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N:\★★スポーツ推進係\090_学校体育施設開放関係\150_体育館空調設置\R8\R8.7利用団体\"/>
    </mc:Choice>
  </mc:AlternateContent>
  <xr:revisionPtr revIDLastSave="0" documentId="13_ncr:1_{ED32888C-908F-4529-A89C-3762769B3BDA}" xr6:coauthVersionLast="36" xr6:coauthVersionMax="47" xr10:uidLastSave="{00000000-0000-0000-0000-000000000000}"/>
  <bookViews>
    <workbookView xWindow="28680" yWindow="-6600" windowWidth="29040" windowHeight="15720" xr2:uid="{00000000-000D-0000-FFFF-FFFF00000000}"/>
  </bookViews>
  <sheets>
    <sheet name="空調使用申請書" sheetId="1" r:id="rId1"/>
    <sheet name="使用予定表" sheetId="2" r:id="rId2"/>
  </sheets>
  <definedNames>
    <definedName name="_xlnm.Print_Area" localSheetId="0">空調使用申請書!$A$1:$B$44</definedName>
  </definedNames>
  <calcPr calcId="191029"/>
</workbook>
</file>

<file path=xl/calcChain.xml><?xml version="1.0" encoding="utf-8"?>
<calcChain xmlns="http://schemas.openxmlformats.org/spreadsheetml/2006/main">
  <c r="H6" i="2" l="1"/>
  <c r="C4" i="2"/>
  <c r="B35" i="1" l="1"/>
  <c r="B34" i="1"/>
  <c r="B33" i="1"/>
  <c r="I6" i="2"/>
  <c r="B26" i="1"/>
  <c r="B25" i="1"/>
  <c r="B24" i="1"/>
  <c r="B36" i="1" l="1"/>
  <c r="B27" i="1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I35" i="2" l="1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37" i="2" s="1"/>
  <c r="B12" i="1" l="1"/>
  <c r="B28" i="1" s="1"/>
  <c r="B37" i="1" l="1"/>
</calcChain>
</file>

<file path=xl/sharedStrings.xml><?xml version="1.0" encoding="utf-8"?>
<sst xmlns="http://schemas.openxmlformats.org/spreadsheetml/2006/main" count="80" uniqueCount="36">
  <si>
    <t>代表者氏名</t>
  </si>
  <si>
    <t>電話番号</t>
  </si>
  <si>
    <t>No</t>
  </si>
  <si>
    <t>利用日</t>
  </si>
  <si>
    <t>利用時間</t>
  </si>
  <si>
    <t>使用時間数</t>
  </si>
  <si>
    <t>区分</t>
  </si>
  <si>
    <t>単価</t>
  </si>
  <si>
    <t>金額</t>
  </si>
  <si>
    <t>合計金額</t>
  </si>
  <si>
    <t>使用日</t>
    <rPh sb="0" eb="3">
      <t>シヨウビ</t>
    </rPh>
    <phoneticPr fontId="1"/>
  </si>
  <si>
    <t>使用予定表</t>
    <rPh sb="0" eb="2">
      <t>シヨウ</t>
    </rPh>
    <rPh sb="2" eb="5">
      <t>ヨテイヒョウ</t>
    </rPh>
    <phoneticPr fontId="1"/>
  </si>
  <si>
    <t>～</t>
    <phoneticPr fontId="1"/>
  </si>
  <si>
    <t>別紙「使用予定表」に記載</t>
    <rPh sb="0" eb="2">
      <t>ベッシ</t>
    </rPh>
    <rPh sb="3" eb="5">
      <t>シヨウ</t>
    </rPh>
    <rPh sb="5" eb="8">
      <t>ヨテイヒョウ</t>
    </rPh>
    <rPh sb="10" eb="12">
      <t>キサイ</t>
    </rPh>
    <phoneticPr fontId="1"/>
  </si>
  <si>
    <t>・区分欄は中学校体育館は「中」、小学校体育館は「小」、武道場は「武」を選択してください。</t>
    <rPh sb="5" eb="8">
      <t>チュウガッコウ</t>
    </rPh>
    <rPh sb="8" eb="11">
      <t>タイイクカン</t>
    </rPh>
    <rPh sb="16" eb="22">
      <t>ショウガッコウタイイクカン</t>
    </rPh>
    <rPh sb="24" eb="25">
      <t>ショウ</t>
    </rPh>
    <rPh sb="27" eb="30">
      <t>ブドウジョウ</t>
    </rPh>
    <rPh sb="32" eb="33">
      <t>ブ</t>
    </rPh>
    <rPh sb="35" eb="37">
      <t>センタク</t>
    </rPh>
    <phoneticPr fontId="1"/>
  </si>
  <si>
    <t>金額</t>
    <rPh sb="0" eb="1">
      <t>キン</t>
    </rPh>
    <rPh sb="1" eb="2">
      <t>ガク</t>
    </rPh>
    <phoneticPr fontId="1"/>
  </si>
  <si>
    <t>住所</t>
    <phoneticPr fontId="1"/>
  </si>
  <si>
    <t>団体名</t>
    <phoneticPr fontId="1"/>
  </si>
  <si>
    <t>学校体育館空調設備使用申請書</t>
    <phoneticPr fontId="1"/>
  </si>
  <si>
    <t>解除番号通知先メールアドレス</t>
    <rPh sb="0" eb="2">
      <t>カイジョ</t>
    </rPh>
    <rPh sb="2" eb="4">
      <t>バンゴウ</t>
    </rPh>
    <rPh sb="4" eb="6">
      <t>ツウチ</t>
    </rPh>
    <rPh sb="6" eb="7">
      <t>サキ</t>
    </rPh>
    <phoneticPr fontId="1"/>
  </si>
  <si>
    <t>使用学校名</t>
    <rPh sb="0" eb="2">
      <t>シヨウ</t>
    </rPh>
    <rPh sb="4" eb="5">
      <t>メイ</t>
    </rPh>
    <phoneticPr fontId="1"/>
  </si>
  <si>
    <t>学校体育館空調設備使用許可書兼領収書</t>
    <rPh sb="11" eb="14">
      <t>キョカショ</t>
    </rPh>
    <rPh sb="14" eb="15">
      <t>ケン</t>
    </rPh>
    <rPh sb="15" eb="18">
      <t>リョウシュウショ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</si>
  <si>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</si>
  <si>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年　　月　　日</t>
    <phoneticPr fontId="1"/>
  </si>
  <si>
    <t>橿原市長　　殿</t>
    <rPh sb="0" eb="2">
      <t>カシハラ</t>
    </rPh>
    <rPh sb="2" eb="4">
      <t>シチョウ</t>
    </rPh>
    <rPh sb="6" eb="7">
      <t>ドノ</t>
    </rPh>
    <phoneticPr fontId="1"/>
  </si>
  <si>
    <t>学校体育館空調設備使用許可書兼領収書(控)</t>
    <rPh sb="11" eb="14">
      <t>キョカショ</t>
    </rPh>
    <rPh sb="14" eb="15">
      <t>ケン</t>
    </rPh>
    <rPh sb="15" eb="18">
      <t>リョウシュウショ</t>
    </rPh>
    <rPh sb="19" eb="20">
      <t>ヒカ</t>
    </rPh>
    <phoneticPr fontId="1"/>
  </si>
  <si>
    <t>使用団体名</t>
    <rPh sb="0" eb="2">
      <t>シヨウ</t>
    </rPh>
    <rPh sb="2" eb="4">
      <t>ダンタイ</t>
    </rPh>
    <rPh sb="4" eb="5">
      <t>メイ</t>
    </rPh>
    <phoneticPr fontId="1"/>
  </si>
  <si>
    <t>太枠内をご記入ください。</t>
    <rPh sb="0" eb="2">
      <t>フトワク</t>
    </rPh>
    <rPh sb="2" eb="3">
      <t>ナイ</t>
    </rPh>
    <rPh sb="5" eb="7">
      <t>キニュウ</t>
    </rPh>
    <phoneticPr fontId="1"/>
  </si>
  <si>
    <t>・太枠内をご記入ください。</t>
    <rPh sb="1" eb="3">
      <t>フトワク</t>
    </rPh>
    <rPh sb="3" eb="4">
      <t>ナイ</t>
    </rPh>
    <rPh sb="6" eb="8">
      <t>キニュウ</t>
    </rPh>
    <phoneticPr fontId="1"/>
  </si>
  <si>
    <t>【誓約事項】下記内容に同意の上、申請します。</t>
    <rPh sb="1" eb="3">
      <t>セイヤク</t>
    </rPh>
    <rPh sb="3" eb="5">
      <t>ジコウ</t>
    </rPh>
    <rPh sb="6" eb="8">
      <t>カキ</t>
    </rPh>
    <rPh sb="8" eb="10">
      <t>ナイヨウ</t>
    </rPh>
    <rPh sb="11" eb="13">
      <t>ドウイ</t>
    </rPh>
    <rPh sb="14" eb="15">
      <t>ウエ</t>
    </rPh>
    <rPh sb="16" eb="18">
      <t>シンセイ</t>
    </rPh>
    <phoneticPr fontId="1"/>
  </si>
  <si>
    <r>
      <t>・一度納付した負担金は原則返金されないこと。</t>
    </r>
    <r>
      <rPr>
        <sz val="8"/>
        <color theme="1"/>
        <rFont val="ＭＳ 明朝"/>
        <family val="1"/>
        <charset val="128"/>
      </rPr>
      <t>(※使用しなかった日を別日に振り替えることはできません。）</t>
    </r>
    <rPh sb="7" eb="10">
      <t>フタンキン</t>
    </rPh>
    <rPh sb="11" eb="13">
      <t>ゲンソク</t>
    </rPh>
    <rPh sb="24" eb="26">
      <t>シヨウ</t>
    </rPh>
    <rPh sb="31" eb="32">
      <t>ヒ</t>
    </rPh>
    <rPh sb="33" eb="34">
      <t>ベツ</t>
    </rPh>
    <rPh sb="34" eb="35">
      <t>ビ</t>
    </rPh>
    <rPh sb="36" eb="37">
      <t>フ</t>
    </rPh>
    <rPh sb="38" eb="39">
      <t>カ</t>
    </rPh>
    <phoneticPr fontId="1"/>
  </si>
  <si>
    <t>・利用形態に関わらず、全面利用時と同額の負担金が必要であること。</t>
    <rPh sb="24" eb="26">
      <t>ヒツヨウ</t>
    </rPh>
    <phoneticPr fontId="1"/>
  </si>
  <si>
    <t>・負担金未納による使用が判明した場合、学校開放利用登録を抹消する場合があること。</t>
    <rPh sb="1" eb="4">
      <t>フタンキン</t>
    </rPh>
    <phoneticPr fontId="1"/>
  </si>
  <si>
    <t>・当該時間帯の管理責任を負うこと。</t>
    <rPh sb="1" eb="3">
      <t>トウガイ</t>
    </rPh>
    <rPh sb="3" eb="6">
      <t>ジカンタイ</t>
    </rPh>
    <rPh sb="7" eb="9">
      <t>カンリ</t>
    </rPh>
    <rPh sb="9" eb="11">
      <t>セキニン</t>
    </rPh>
    <rPh sb="12" eb="13">
      <t>オ</t>
    </rPh>
    <phoneticPr fontId="1"/>
  </si>
  <si>
    <t>・一度納付した負担金は原則返金されないこと。(※使用しなかった日を別日に振り替えることはできません。）</t>
    <rPh sb="7" eb="10">
      <t>フタンキン</t>
    </rPh>
    <rPh sb="11" eb="13">
      <t>ゲンソク</t>
    </rPh>
    <rPh sb="24" eb="26">
      <t>シヨウ</t>
    </rPh>
    <rPh sb="31" eb="32">
      <t>ヒ</t>
    </rPh>
    <rPh sb="33" eb="34">
      <t>ベツ</t>
    </rPh>
    <rPh sb="34" eb="35">
      <t>ビ</t>
    </rPh>
    <rPh sb="36" eb="37">
      <t>フ</t>
    </rPh>
    <rPh sb="38" eb="39">
      <t>カ</t>
    </rPh>
    <phoneticPr fontId="1"/>
  </si>
  <si>
    <t>・空調使用負担金は事前納付制であること。</t>
    <rPh sb="5" eb="8">
      <t>フタンキン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</si>
</sst>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h:mm;@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DashDot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1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77" fontId="5" fillId="0" borderId="0" xfId="0" applyNumberFormat="1" applyFont="1" applyAlignment="1">
      <alignment horizontal="center"/>
    </xf>
    <xf numFmtId="177" fontId="6" fillId="0" borderId="1" xfId="0" applyNumberFormat="1" applyFont="1" applyBorder="1" applyAlignment="1">
      <alignment horizontal="center"/>
    </xf>
    <xf numFmtId="177" fontId="6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distributed" vertical="center" indent="2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right"/>
    </xf>
    <xf numFmtId="0" fontId="8" fillId="0" borderId="6" xfId="0" applyFont="1" applyBorder="1"/>
    <xf numFmtId="0" fontId="9" fillId="0" borderId="0" xfId="0" applyFont="1"/>
    <xf numFmtId="0" fontId="9" fillId="0" borderId="0" xfId="0" applyFont="1" applyBorder="1"/>
    <xf numFmtId="0" fontId="8" fillId="0" borderId="0" xfId="0" applyFont="1" applyBorder="1"/>
    <xf numFmtId="0" fontId="5" fillId="0" borderId="0" xfId="0" applyFont="1" applyBorder="1"/>
    <xf numFmtId="0" fontId="3" fillId="0" borderId="8" xfId="0" applyFont="1" applyBorder="1" applyAlignment="1">
      <alignment horizontal="right"/>
    </xf>
    <xf numFmtId="0" fontId="4" fillId="2" borderId="2" xfId="0" applyFont="1" applyFill="1" applyBorder="1" applyAlignment="1">
      <alignment horizontal="distributed" vertical="center" indent="2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0" fontId="6" fillId="0" borderId="2" xfId="0" applyFont="1" applyBorder="1"/>
    <xf numFmtId="3" fontId="6" fillId="0" borderId="4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56" fontId="6" fillId="0" borderId="19" xfId="0" applyNumberFormat="1" applyFont="1" applyBorder="1"/>
    <xf numFmtId="177" fontId="6" fillId="0" borderId="20" xfId="0" applyNumberFormat="1" applyFont="1" applyBorder="1" applyAlignment="1">
      <alignment horizontal="center"/>
    </xf>
    <xf numFmtId="21" fontId="3" fillId="0" borderId="20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 applyAlignment="1">
      <alignment horizontal="center"/>
    </xf>
    <xf numFmtId="56" fontId="6" fillId="0" borderId="22" xfId="0" applyNumberFormat="1" applyFont="1" applyBorder="1"/>
    <xf numFmtId="0" fontId="6" fillId="0" borderId="24" xfId="0" applyFont="1" applyBorder="1"/>
    <xf numFmtId="177" fontId="6" fillId="0" borderId="25" xfId="0" applyNumberFormat="1" applyFont="1" applyBorder="1" applyAlignment="1">
      <alignment horizontal="center"/>
    </xf>
    <xf numFmtId="21" fontId="3" fillId="0" borderId="25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2" borderId="1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horizontal="left"/>
    </xf>
    <xf numFmtId="177" fontId="5" fillId="0" borderId="13" xfId="0" applyNumberFormat="1" applyFont="1" applyBorder="1" applyAlignment="1">
      <alignment horizontal="left"/>
    </xf>
    <xf numFmtId="177" fontId="5" fillId="0" borderId="14" xfId="0" applyNumberFormat="1" applyFont="1" applyBorder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9EA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1805774</xdr:colOff>
      <xdr:row>37</xdr:row>
      <xdr:rowOff>88899</xdr:rowOff>
    </xdr:from>
    <xdr:to>
      <xdr:col>1</xdr:col>
      <xdr:colOff>3960692</xdr:colOff>
      <xdr:row>43</xdr:row>
      <xdr:rowOff>143329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898099" y="9486166"/>
          <a:ext cx="2158093" cy="977623"/>
          <a:chOff x="3648075" y="9848849"/>
          <a:chExt cx="2247899" cy="1104900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3648075" y="9848849"/>
            <a:ext cx="2247899" cy="11049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4775199" y="9848849"/>
            <a:ext cx="0" cy="1104900"/>
          </a:xfrm>
          <a:prstGeom prst="line">
            <a:avLst/>
          </a:prstGeom>
          <a:ln w="19050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2064310</xdr:colOff>
      <xdr:row>37</xdr:row>
      <xdr:rowOff>84818</xdr:rowOff>
    </xdr:from>
    <xdr:to>
      <xdr:col>1</xdr:col>
      <xdr:colOff>2874388</xdr:colOff>
      <xdr:row>39</xdr:row>
      <xdr:rowOff>95251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59810" y="9485260"/>
          <a:ext cx="810078" cy="288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許可印</a:t>
          </a:r>
        </a:p>
      </xdr:txBody>
    </xdr:sp>
    <xdr:clientData/>
  </xdr:twoCellAnchor>
  <xdr:twoCellAnchor>
    <xdr:from>
      <xdr:col>1</xdr:col>
      <xdr:colOff>3149707</xdr:colOff>
      <xdr:row>37</xdr:row>
      <xdr:rowOff>87993</xdr:rowOff>
    </xdr:from>
    <xdr:to>
      <xdr:col>1</xdr:col>
      <xdr:colOff>3969310</xdr:colOff>
      <xdr:row>39</xdr:row>
      <xdr:rowOff>82551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45207" y="9488435"/>
          <a:ext cx="819603" cy="272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領収印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44"/>
  <sheetViews>
    <sheetView tabSelected="1" view="pageBreakPreview" zoomScale="130" zoomScaleNormal="100" zoomScaleSheetLayoutView="130" workbookViewId="0">
      <selection activeCell="A40" sqref="A40"/>
    </sheetView>
  </sheetViews>
  <sheetFormatPr defaultRowHeight="13" x14ac:dyDescent="0.2"/>
  <cols>
    <col min="1" max="1" width="30" style="1" customWidth="1"/>
    <col min="2" max="2" width="57.08984375" style="1" customWidth="1"/>
    <col min="3" max="16384" width="8.7265625" style="1"/>
  </cols>
  <sheetData>
    <row r="1" spans="1:2" ht="13.5" thickBot="1" x14ac:dyDescent="0.25">
      <c r="A1" s="1" t="s">
        <v>24</v>
      </c>
    </row>
    <row r="2" spans="1:2" ht="13.5" thickBot="1" x14ac:dyDescent="0.25">
      <c r="B2" s="30" t="s">
        <v>22</v>
      </c>
    </row>
    <row r="3" spans="1:2" ht="19" x14ac:dyDescent="0.3">
      <c r="A3" s="54" t="s">
        <v>18</v>
      </c>
      <c r="B3" s="54"/>
    </row>
    <row r="4" spans="1:2" ht="13.5" thickBot="1" x14ac:dyDescent="0.25">
      <c r="A4" s="53" t="s">
        <v>27</v>
      </c>
    </row>
    <row r="5" spans="1:2" ht="27" customHeight="1" x14ac:dyDescent="0.2">
      <c r="A5" s="31" t="s">
        <v>17</v>
      </c>
      <c r="B5" s="32"/>
    </row>
    <row r="6" spans="1:2" ht="27" customHeight="1" x14ac:dyDescent="0.2">
      <c r="A6" s="31" t="s">
        <v>0</v>
      </c>
      <c r="B6" s="33"/>
    </row>
    <row r="7" spans="1:2" ht="27" customHeight="1" x14ac:dyDescent="0.2">
      <c r="A7" s="31" t="s">
        <v>16</v>
      </c>
      <c r="B7" s="33"/>
    </row>
    <row r="8" spans="1:2" ht="27" customHeight="1" x14ac:dyDescent="0.2">
      <c r="A8" s="31" t="s">
        <v>1</v>
      </c>
      <c r="B8" s="33"/>
    </row>
    <row r="9" spans="1:2" ht="27" customHeight="1" x14ac:dyDescent="0.2">
      <c r="A9" s="31" t="s">
        <v>19</v>
      </c>
      <c r="B9" s="33"/>
    </row>
    <row r="10" spans="1:2" ht="27" customHeight="1" x14ac:dyDescent="0.2">
      <c r="A10" s="31" t="s">
        <v>20</v>
      </c>
      <c r="B10" s="33"/>
    </row>
    <row r="11" spans="1:2" ht="27" customHeight="1" x14ac:dyDescent="0.2">
      <c r="A11" s="31" t="s">
        <v>10</v>
      </c>
      <c r="B11" s="34" t="s">
        <v>13</v>
      </c>
    </row>
    <row r="12" spans="1:2" ht="27" customHeight="1" thickBot="1" x14ac:dyDescent="0.25">
      <c r="A12" s="31" t="s">
        <v>15</v>
      </c>
      <c r="B12" s="35">
        <f>IF(使用予定表!I37="","",使用予定表!I37)</f>
        <v>0</v>
      </c>
    </row>
    <row r="13" spans="1:2" s="2" customFormat="1" ht="14" x14ac:dyDescent="0.2">
      <c r="A13" s="20" t="s">
        <v>29</v>
      </c>
    </row>
    <row r="14" spans="1:2" s="2" customFormat="1" ht="14" x14ac:dyDescent="0.2">
      <c r="A14" s="20" t="s">
        <v>35</v>
      </c>
    </row>
    <row r="15" spans="1:2" s="2" customFormat="1" ht="14" x14ac:dyDescent="0.2">
      <c r="A15" s="20" t="s">
        <v>30</v>
      </c>
    </row>
    <row r="16" spans="1:2" s="2" customFormat="1" ht="14" x14ac:dyDescent="0.2">
      <c r="A16" s="20" t="s">
        <v>31</v>
      </c>
    </row>
    <row r="17" spans="1:2" s="2" customFormat="1" ht="14" x14ac:dyDescent="0.2">
      <c r="A17" s="20" t="s">
        <v>32</v>
      </c>
    </row>
    <row r="18" spans="1:2" s="29" customFormat="1" ht="14" x14ac:dyDescent="0.2">
      <c r="A18" s="28" t="s">
        <v>33</v>
      </c>
    </row>
    <row r="19" spans="1:2" ht="5.5" customHeight="1" x14ac:dyDescent="0.2">
      <c r="A19" s="25"/>
      <c r="B19" s="22"/>
    </row>
    <row r="20" spans="1:2" ht="12.5" customHeight="1" x14ac:dyDescent="0.2">
      <c r="A20" s="22"/>
      <c r="B20" s="24"/>
    </row>
    <row r="21" spans="1:2" x14ac:dyDescent="0.2">
      <c r="B21" s="21" t="s">
        <v>23</v>
      </c>
    </row>
    <row r="22" spans="1:2" ht="19" x14ac:dyDescent="0.3">
      <c r="A22" s="54" t="s">
        <v>25</v>
      </c>
      <c r="B22" s="54"/>
    </row>
    <row r="23" spans="1:2" ht="8.5" customHeight="1" x14ac:dyDescent="0.2"/>
    <row r="24" spans="1:2" ht="27" customHeight="1" x14ac:dyDescent="0.2">
      <c r="A24" s="19" t="s">
        <v>17</v>
      </c>
      <c r="B24" s="16" t="str">
        <f>IF(B5="","",B5)</f>
        <v/>
      </c>
    </row>
    <row r="25" spans="1:2" ht="27" customHeight="1" x14ac:dyDescent="0.2">
      <c r="A25" s="19" t="s">
        <v>0</v>
      </c>
      <c r="B25" s="16" t="str">
        <f>IF(B6="","",B6)</f>
        <v/>
      </c>
    </row>
    <row r="26" spans="1:2" ht="27" customHeight="1" x14ac:dyDescent="0.2">
      <c r="A26" s="19" t="s">
        <v>20</v>
      </c>
      <c r="B26" s="16" t="str">
        <f>IF(B10="","",B10)</f>
        <v/>
      </c>
    </row>
    <row r="27" spans="1:2" ht="27" customHeight="1" x14ac:dyDescent="0.2">
      <c r="A27" s="19" t="s">
        <v>10</v>
      </c>
      <c r="B27" s="17" t="str">
        <f>B11</f>
        <v>別紙「使用予定表」に記載</v>
      </c>
    </row>
    <row r="28" spans="1:2" ht="27" customHeight="1" x14ac:dyDescent="0.2">
      <c r="A28" s="19" t="s">
        <v>15</v>
      </c>
      <c r="B28" s="18">
        <f>IF(B12="","", B12)</f>
        <v>0</v>
      </c>
    </row>
    <row r="29" spans="1:2" ht="9" customHeight="1" thickBot="1" x14ac:dyDescent="0.25">
      <c r="A29" s="23"/>
      <c r="B29" s="23"/>
    </row>
    <row r="30" spans="1:2" x14ac:dyDescent="0.2">
      <c r="B30" s="21" t="s">
        <v>23</v>
      </c>
    </row>
    <row r="31" spans="1:2" ht="19" x14ac:dyDescent="0.3">
      <c r="A31" s="54" t="s">
        <v>21</v>
      </c>
      <c r="B31" s="54"/>
    </row>
    <row r="32" spans="1:2" ht="8.5" customHeight="1" x14ac:dyDescent="0.2"/>
    <row r="33" spans="1:2" ht="27" customHeight="1" x14ac:dyDescent="0.2">
      <c r="A33" s="19" t="s">
        <v>17</v>
      </c>
      <c r="B33" s="16" t="str">
        <f>IF(B5="","",B5)</f>
        <v/>
      </c>
    </row>
    <row r="34" spans="1:2" ht="27" customHeight="1" x14ac:dyDescent="0.2">
      <c r="A34" s="19" t="s">
        <v>0</v>
      </c>
      <c r="B34" s="16" t="str">
        <f>IF(B6="","",B6)</f>
        <v/>
      </c>
    </row>
    <row r="35" spans="1:2" ht="27" customHeight="1" x14ac:dyDescent="0.2">
      <c r="A35" s="19" t="s">
        <v>20</v>
      </c>
      <c r="B35" s="16" t="str">
        <f>IF(B10="","",B10)</f>
        <v/>
      </c>
    </row>
    <row r="36" spans="1:2" ht="27" customHeight="1" x14ac:dyDescent="0.2">
      <c r="A36" s="19" t="s">
        <v>10</v>
      </c>
      <c r="B36" s="17" t="str">
        <f>B11</f>
        <v>別紙「使用予定表」に記載</v>
      </c>
    </row>
    <row r="37" spans="1:2" ht="27" customHeight="1" x14ac:dyDescent="0.2">
      <c r="A37" s="19" t="s">
        <v>15</v>
      </c>
      <c r="B37" s="18">
        <f>B12</f>
        <v>0</v>
      </c>
    </row>
    <row r="38" spans="1:2" ht="9" customHeight="1" x14ac:dyDescent="0.2"/>
    <row r="39" spans="1:2" x14ac:dyDescent="0.2">
      <c r="A39" s="26" t="s">
        <v>35</v>
      </c>
    </row>
    <row r="40" spans="1:2" x14ac:dyDescent="0.2">
      <c r="A40" s="26" t="s">
        <v>34</v>
      </c>
    </row>
    <row r="41" spans="1:2" x14ac:dyDescent="0.2">
      <c r="A41" s="26" t="s">
        <v>31</v>
      </c>
    </row>
    <row r="42" spans="1:2" x14ac:dyDescent="0.2">
      <c r="A42" s="26" t="s">
        <v>32</v>
      </c>
    </row>
    <row r="43" spans="1:2" x14ac:dyDescent="0.2">
      <c r="A43" s="27" t="s">
        <v>33</v>
      </c>
    </row>
    <row r="44" spans="1:2" x14ac:dyDescent="0.2">
      <c r="A44" s="22"/>
    </row>
  </sheetData>
  <mergeCells count="3">
    <mergeCell ref="A3:B3"/>
    <mergeCell ref="A22:B22"/>
    <mergeCell ref="A31:B31"/>
  </mergeCells>
  <phoneticPr fontId="1"/>
  <printOptions horizontalCentered="1"/>
  <pageMargins left="0.18" right="0.24" top="0.36" bottom="0.51" header="0.26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85" zoomScaleNormal="100" zoomScaleSheetLayoutView="85" workbookViewId="0">
      <selection activeCell="C4" sqref="C4:G4"/>
    </sheetView>
  </sheetViews>
  <sheetFormatPr defaultRowHeight="13" x14ac:dyDescent="0.2"/>
  <cols>
    <col min="1" max="1" width="4.7265625" style="1" customWidth="1"/>
    <col min="2" max="2" width="15.81640625" style="1" customWidth="1"/>
    <col min="3" max="3" width="13.90625" style="13" customWidth="1"/>
    <col min="4" max="4" width="5" style="5" bestFit="1" customWidth="1"/>
    <col min="5" max="5" width="13.90625" style="13" customWidth="1"/>
    <col min="6" max="6" width="13.6328125" style="1" customWidth="1"/>
    <col min="7" max="7" width="10" style="1" customWidth="1"/>
    <col min="8" max="8" width="15" style="5" customWidth="1"/>
    <col min="9" max="9" width="18.81640625" style="5" customWidth="1"/>
    <col min="10" max="16384" width="8.7265625" style="1"/>
  </cols>
  <sheetData>
    <row r="1" spans="1:9" s="3" customFormat="1" ht="26.5" customHeight="1" x14ac:dyDescent="0.3">
      <c r="A1" s="55" t="s">
        <v>11</v>
      </c>
      <c r="B1" s="55"/>
      <c r="C1" s="55"/>
      <c r="D1" s="55"/>
      <c r="E1" s="55"/>
      <c r="F1" s="55"/>
      <c r="G1" s="55"/>
      <c r="H1" s="55"/>
      <c r="I1" s="55"/>
    </row>
    <row r="2" spans="1:9" s="2" customFormat="1" ht="22" customHeight="1" x14ac:dyDescent="0.2">
      <c r="A2" s="2" t="s">
        <v>14</v>
      </c>
      <c r="C2" s="10"/>
      <c r="D2" s="4"/>
      <c r="E2" s="10"/>
      <c r="H2" s="4"/>
      <c r="I2" s="4"/>
    </row>
    <row r="3" spans="1:9" s="2" customFormat="1" ht="20.5" customHeight="1" thickBot="1" x14ac:dyDescent="0.25">
      <c r="A3" s="64" t="s">
        <v>28</v>
      </c>
      <c r="B3" s="64"/>
      <c r="C3" s="64"/>
      <c r="D3" s="64"/>
      <c r="E3" s="64"/>
      <c r="F3" s="64"/>
      <c r="G3" s="64"/>
      <c r="H3" s="64"/>
      <c r="I3" s="64"/>
    </row>
    <row r="4" spans="1:9" s="2" customFormat="1" ht="26.5" customHeight="1" thickBot="1" x14ac:dyDescent="0.25">
      <c r="A4" s="59" t="s">
        <v>26</v>
      </c>
      <c r="B4" s="60"/>
      <c r="C4" s="61" t="str">
        <f>IF(空調使用申請書!B5="","",空調使用申請書!B5)</f>
        <v/>
      </c>
      <c r="D4" s="62"/>
      <c r="E4" s="62"/>
      <c r="F4" s="62"/>
      <c r="G4" s="63"/>
      <c r="H4" s="4"/>
      <c r="I4" s="4"/>
    </row>
    <row r="5" spans="1:9" s="2" customFormat="1" ht="14.5" thickBot="1" x14ac:dyDescent="0.25">
      <c r="A5" s="14" t="s">
        <v>2</v>
      </c>
      <c r="B5" s="38" t="s">
        <v>3</v>
      </c>
      <c r="C5" s="56" t="s">
        <v>4</v>
      </c>
      <c r="D5" s="57"/>
      <c r="E5" s="58"/>
      <c r="F5" s="39" t="s">
        <v>5</v>
      </c>
      <c r="G5" s="39" t="s">
        <v>6</v>
      </c>
      <c r="H5" s="14" t="s">
        <v>7</v>
      </c>
      <c r="I5" s="14" t="s">
        <v>8</v>
      </c>
    </row>
    <row r="6" spans="1:9" ht="30.5" customHeight="1" x14ac:dyDescent="0.3">
      <c r="A6" s="36">
        <v>1</v>
      </c>
      <c r="B6" s="40"/>
      <c r="C6" s="41"/>
      <c r="D6" s="42" t="s">
        <v>12</v>
      </c>
      <c r="E6" s="41"/>
      <c r="F6" s="43"/>
      <c r="G6" s="44"/>
      <c r="H6" s="37" t="str">
        <f t="shared" ref="H6:H35" si="0">IF(G6="中",1500,IF(G6="小",1000,IF(G6="武",500,"")))</f>
        <v/>
      </c>
      <c r="I6" s="15" t="str">
        <f>IF(AND(F6&lt;&gt;"",H6&lt;&gt;""),F6*H6,"")</f>
        <v/>
      </c>
    </row>
    <row r="7" spans="1:9" ht="30.5" customHeight="1" x14ac:dyDescent="0.3">
      <c r="A7" s="36">
        <v>2</v>
      </c>
      <c r="B7" s="45"/>
      <c r="C7" s="11"/>
      <c r="D7" s="6" t="s">
        <v>12</v>
      </c>
      <c r="E7" s="11"/>
      <c r="F7" s="7"/>
      <c r="G7" s="46"/>
      <c r="H7" s="37" t="str">
        <f t="shared" si="0"/>
        <v/>
      </c>
      <c r="I7" s="15" t="str">
        <f t="shared" ref="I7:I35" si="1">IF(AND(F7&lt;&gt;"",H7&lt;&gt;""),F7*H7,"")</f>
        <v/>
      </c>
    </row>
    <row r="8" spans="1:9" ht="30.5" customHeight="1" x14ac:dyDescent="0.3">
      <c r="A8" s="36">
        <v>3</v>
      </c>
      <c r="B8" s="47"/>
      <c r="C8" s="11"/>
      <c r="D8" s="6" t="s">
        <v>12</v>
      </c>
      <c r="E8" s="11"/>
      <c r="F8" s="7"/>
      <c r="G8" s="46"/>
      <c r="H8" s="37" t="str">
        <f t="shared" si="0"/>
        <v/>
      </c>
      <c r="I8" s="15" t="str">
        <f t="shared" si="1"/>
        <v/>
      </c>
    </row>
    <row r="9" spans="1:9" ht="30.5" customHeight="1" x14ac:dyDescent="0.3">
      <c r="A9" s="36">
        <v>4</v>
      </c>
      <c r="B9" s="45"/>
      <c r="C9" s="11"/>
      <c r="D9" s="6" t="s">
        <v>12</v>
      </c>
      <c r="E9" s="11"/>
      <c r="F9" s="7"/>
      <c r="G9" s="46"/>
      <c r="H9" s="37" t="str">
        <f t="shared" si="0"/>
        <v/>
      </c>
      <c r="I9" s="15" t="str">
        <f t="shared" si="1"/>
        <v/>
      </c>
    </row>
    <row r="10" spans="1:9" ht="30.5" customHeight="1" x14ac:dyDescent="0.3">
      <c r="A10" s="36">
        <v>5</v>
      </c>
      <c r="B10" s="45"/>
      <c r="C10" s="11"/>
      <c r="D10" s="6" t="s">
        <v>12</v>
      </c>
      <c r="E10" s="11"/>
      <c r="F10" s="7"/>
      <c r="G10" s="46"/>
      <c r="H10" s="37" t="str">
        <f t="shared" si="0"/>
        <v/>
      </c>
      <c r="I10" s="15" t="str">
        <f t="shared" si="1"/>
        <v/>
      </c>
    </row>
    <row r="11" spans="1:9" ht="30.5" customHeight="1" x14ac:dyDescent="0.3">
      <c r="A11" s="36">
        <v>6</v>
      </c>
      <c r="B11" s="45"/>
      <c r="C11" s="11"/>
      <c r="D11" s="6" t="s">
        <v>12</v>
      </c>
      <c r="E11" s="11"/>
      <c r="F11" s="7"/>
      <c r="G11" s="46"/>
      <c r="H11" s="37" t="str">
        <f t="shared" si="0"/>
        <v/>
      </c>
      <c r="I11" s="15" t="str">
        <f t="shared" si="1"/>
        <v/>
      </c>
    </row>
    <row r="12" spans="1:9" ht="30.5" customHeight="1" x14ac:dyDescent="0.3">
      <c r="A12" s="36">
        <v>7</v>
      </c>
      <c r="B12" s="45"/>
      <c r="C12" s="11"/>
      <c r="D12" s="6" t="s">
        <v>12</v>
      </c>
      <c r="E12" s="11"/>
      <c r="F12" s="7"/>
      <c r="G12" s="46"/>
      <c r="H12" s="37" t="str">
        <f t="shared" si="0"/>
        <v/>
      </c>
      <c r="I12" s="15" t="str">
        <f t="shared" si="1"/>
        <v/>
      </c>
    </row>
    <row r="13" spans="1:9" ht="30.5" customHeight="1" x14ac:dyDescent="0.3">
      <c r="A13" s="36">
        <v>8</v>
      </c>
      <c r="B13" s="45"/>
      <c r="C13" s="11"/>
      <c r="D13" s="6" t="s">
        <v>12</v>
      </c>
      <c r="E13" s="11"/>
      <c r="F13" s="7"/>
      <c r="G13" s="46"/>
      <c r="H13" s="37" t="str">
        <f t="shared" si="0"/>
        <v/>
      </c>
      <c r="I13" s="15" t="str">
        <f t="shared" si="1"/>
        <v/>
      </c>
    </row>
    <row r="14" spans="1:9" ht="30.5" customHeight="1" x14ac:dyDescent="0.3">
      <c r="A14" s="36">
        <v>9</v>
      </c>
      <c r="B14" s="45"/>
      <c r="C14" s="11"/>
      <c r="D14" s="6" t="s">
        <v>12</v>
      </c>
      <c r="E14" s="11"/>
      <c r="F14" s="7"/>
      <c r="G14" s="46"/>
      <c r="H14" s="37" t="str">
        <f t="shared" si="0"/>
        <v/>
      </c>
      <c r="I14" s="15" t="str">
        <f t="shared" si="1"/>
        <v/>
      </c>
    </row>
    <row r="15" spans="1:9" ht="30.5" customHeight="1" x14ac:dyDescent="0.3">
      <c r="A15" s="36">
        <v>10</v>
      </c>
      <c r="B15" s="45"/>
      <c r="C15" s="11"/>
      <c r="D15" s="6" t="s">
        <v>12</v>
      </c>
      <c r="E15" s="11"/>
      <c r="F15" s="7"/>
      <c r="G15" s="46"/>
      <c r="H15" s="37" t="str">
        <f t="shared" si="0"/>
        <v/>
      </c>
      <c r="I15" s="15" t="str">
        <f t="shared" si="1"/>
        <v/>
      </c>
    </row>
    <row r="16" spans="1:9" ht="30.5" customHeight="1" x14ac:dyDescent="0.3">
      <c r="A16" s="36">
        <v>11</v>
      </c>
      <c r="B16" s="45"/>
      <c r="C16" s="11"/>
      <c r="D16" s="6" t="s">
        <v>12</v>
      </c>
      <c r="E16" s="11"/>
      <c r="F16" s="7"/>
      <c r="G16" s="46"/>
      <c r="H16" s="37" t="str">
        <f t="shared" si="0"/>
        <v/>
      </c>
      <c r="I16" s="15" t="str">
        <f t="shared" si="1"/>
        <v/>
      </c>
    </row>
    <row r="17" spans="1:9" ht="30.5" customHeight="1" x14ac:dyDescent="0.3">
      <c r="A17" s="36">
        <v>12</v>
      </c>
      <c r="B17" s="45"/>
      <c r="C17" s="11"/>
      <c r="D17" s="6" t="s">
        <v>12</v>
      </c>
      <c r="E17" s="11"/>
      <c r="F17" s="7"/>
      <c r="G17" s="46"/>
      <c r="H17" s="37" t="str">
        <f t="shared" si="0"/>
        <v/>
      </c>
      <c r="I17" s="15" t="str">
        <f t="shared" si="1"/>
        <v/>
      </c>
    </row>
    <row r="18" spans="1:9" ht="30.5" customHeight="1" x14ac:dyDescent="0.3">
      <c r="A18" s="36">
        <v>13</v>
      </c>
      <c r="B18" s="45"/>
      <c r="C18" s="11"/>
      <c r="D18" s="6" t="s">
        <v>12</v>
      </c>
      <c r="E18" s="11"/>
      <c r="F18" s="7"/>
      <c r="G18" s="46"/>
      <c r="H18" s="37" t="str">
        <f t="shared" si="0"/>
        <v/>
      </c>
      <c r="I18" s="15" t="str">
        <f t="shared" si="1"/>
        <v/>
      </c>
    </row>
    <row r="19" spans="1:9" ht="30.5" customHeight="1" x14ac:dyDescent="0.3">
      <c r="A19" s="36">
        <v>14</v>
      </c>
      <c r="B19" s="45"/>
      <c r="C19" s="11"/>
      <c r="D19" s="6" t="s">
        <v>12</v>
      </c>
      <c r="E19" s="11"/>
      <c r="F19" s="7"/>
      <c r="G19" s="46"/>
      <c r="H19" s="37" t="str">
        <f t="shared" si="0"/>
        <v/>
      </c>
      <c r="I19" s="15" t="str">
        <f t="shared" si="1"/>
        <v/>
      </c>
    </row>
    <row r="20" spans="1:9" ht="30.5" customHeight="1" x14ac:dyDescent="0.3">
      <c r="A20" s="36">
        <v>15</v>
      </c>
      <c r="B20" s="45"/>
      <c r="C20" s="11"/>
      <c r="D20" s="6" t="s">
        <v>12</v>
      </c>
      <c r="E20" s="11"/>
      <c r="F20" s="7"/>
      <c r="G20" s="46"/>
      <c r="H20" s="37" t="str">
        <f t="shared" si="0"/>
        <v/>
      </c>
      <c r="I20" s="15" t="str">
        <f t="shared" si="1"/>
        <v/>
      </c>
    </row>
    <row r="21" spans="1:9" ht="30.5" customHeight="1" x14ac:dyDescent="0.3">
      <c r="A21" s="36">
        <v>16</v>
      </c>
      <c r="B21" s="45"/>
      <c r="C21" s="11"/>
      <c r="D21" s="6" t="s">
        <v>12</v>
      </c>
      <c r="E21" s="11"/>
      <c r="F21" s="7"/>
      <c r="G21" s="46"/>
      <c r="H21" s="37" t="str">
        <f t="shared" si="0"/>
        <v/>
      </c>
      <c r="I21" s="15" t="str">
        <f t="shared" si="1"/>
        <v/>
      </c>
    </row>
    <row r="22" spans="1:9" ht="30.5" customHeight="1" x14ac:dyDescent="0.3">
      <c r="A22" s="36">
        <v>17</v>
      </c>
      <c r="B22" s="45"/>
      <c r="C22" s="11"/>
      <c r="D22" s="6" t="s">
        <v>12</v>
      </c>
      <c r="E22" s="11"/>
      <c r="F22" s="7"/>
      <c r="G22" s="46"/>
      <c r="H22" s="37" t="str">
        <f t="shared" si="0"/>
        <v/>
      </c>
      <c r="I22" s="15" t="str">
        <f t="shared" si="1"/>
        <v/>
      </c>
    </row>
    <row r="23" spans="1:9" ht="30.5" customHeight="1" x14ac:dyDescent="0.3">
      <c r="A23" s="36">
        <v>18</v>
      </c>
      <c r="B23" s="45"/>
      <c r="C23" s="11"/>
      <c r="D23" s="6" t="s">
        <v>12</v>
      </c>
      <c r="E23" s="11"/>
      <c r="F23" s="7"/>
      <c r="G23" s="46"/>
      <c r="H23" s="37" t="str">
        <f t="shared" si="0"/>
        <v/>
      </c>
      <c r="I23" s="15" t="str">
        <f t="shared" si="1"/>
        <v/>
      </c>
    </row>
    <row r="24" spans="1:9" ht="30.5" customHeight="1" x14ac:dyDescent="0.3">
      <c r="A24" s="36">
        <v>19</v>
      </c>
      <c r="B24" s="45"/>
      <c r="C24" s="11"/>
      <c r="D24" s="6" t="s">
        <v>12</v>
      </c>
      <c r="E24" s="11"/>
      <c r="F24" s="7"/>
      <c r="G24" s="46"/>
      <c r="H24" s="37" t="str">
        <f t="shared" si="0"/>
        <v/>
      </c>
      <c r="I24" s="15" t="str">
        <f t="shared" si="1"/>
        <v/>
      </c>
    </row>
    <row r="25" spans="1:9" ht="30.5" customHeight="1" x14ac:dyDescent="0.3">
      <c r="A25" s="36">
        <v>20</v>
      </c>
      <c r="B25" s="45"/>
      <c r="C25" s="11"/>
      <c r="D25" s="6" t="s">
        <v>12</v>
      </c>
      <c r="E25" s="11"/>
      <c r="F25" s="7"/>
      <c r="G25" s="46"/>
      <c r="H25" s="37" t="str">
        <f t="shared" si="0"/>
        <v/>
      </c>
      <c r="I25" s="15" t="str">
        <f t="shared" si="1"/>
        <v/>
      </c>
    </row>
    <row r="26" spans="1:9" ht="30.5" customHeight="1" x14ac:dyDescent="0.3">
      <c r="A26" s="36">
        <v>21</v>
      </c>
      <c r="B26" s="45"/>
      <c r="C26" s="11"/>
      <c r="D26" s="6" t="s">
        <v>12</v>
      </c>
      <c r="E26" s="11"/>
      <c r="F26" s="7"/>
      <c r="G26" s="46"/>
      <c r="H26" s="37" t="str">
        <f t="shared" si="0"/>
        <v/>
      </c>
      <c r="I26" s="15" t="str">
        <f t="shared" si="1"/>
        <v/>
      </c>
    </row>
    <row r="27" spans="1:9" ht="30.5" customHeight="1" x14ac:dyDescent="0.3">
      <c r="A27" s="36">
        <v>22</v>
      </c>
      <c r="B27" s="45"/>
      <c r="C27" s="11"/>
      <c r="D27" s="6" t="s">
        <v>12</v>
      </c>
      <c r="E27" s="11"/>
      <c r="F27" s="7"/>
      <c r="G27" s="46"/>
      <c r="H27" s="37" t="str">
        <f t="shared" si="0"/>
        <v/>
      </c>
      <c r="I27" s="15" t="str">
        <f t="shared" si="1"/>
        <v/>
      </c>
    </row>
    <row r="28" spans="1:9" ht="30.5" customHeight="1" x14ac:dyDescent="0.3">
      <c r="A28" s="36">
        <v>23</v>
      </c>
      <c r="B28" s="45"/>
      <c r="C28" s="11"/>
      <c r="D28" s="6" t="s">
        <v>12</v>
      </c>
      <c r="E28" s="11"/>
      <c r="F28" s="7"/>
      <c r="G28" s="46"/>
      <c r="H28" s="37" t="str">
        <f t="shared" si="0"/>
        <v/>
      </c>
      <c r="I28" s="15" t="str">
        <f t="shared" si="1"/>
        <v/>
      </c>
    </row>
    <row r="29" spans="1:9" ht="30.5" customHeight="1" x14ac:dyDescent="0.3">
      <c r="A29" s="36">
        <v>24</v>
      </c>
      <c r="B29" s="45"/>
      <c r="C29" s="11"/>
      <c r="D29" s="6" t="s">
        <v>12</v>
      </c>
      <c r="E29" s="11"/>
      <c r="F29" s="7"/>
      <c r="G29" s="46"/>
      <c r="H29" s="37" t="str">
        <f t="shared" si="0"/>
        <v/>
      </c>
      <c r="I29" s="15" t="str">
        <f t="shared" si="1"/>
        <v/>
      </c>
    </row>
    <row r="30" spans="1:9" ht="30.5" customHeight="1" x14ac:dyDescent="0.3">
      <c r="A30" s="36">
        <v>25</v>
      </c>
      <c r="B30" s="45"/>
      <c r="C30" s="11"/>
      <c r="D30" s="6" t="s">
        <v>12</v>
      </c>
      <c r="E30" s="11"/>
      <c r="F30" s="7"/>
      <c r="G30" s="46"/>
      <c r="H30" s="37" t="str">
        <f t="shared" si="0"/>
        <v/>
      </c>
      <c r="I30" s="15" t="str">
        <f t="shared" si="1"/>
        <v/>
      </c>
    </row>
    <row r="31" spans="1:9" ht="30.5" customHeight="1" x14ac:dyDescent="0.3">
      <c r="A31" s="36">
        <v>26</v>
      </c>
      <c r="B31" s="45"/>
      <c r="C31" s="11"/>
      <c r="D31" s="6" t="s">
        <v>12</v>
      </c>
      <c r="E31" s="11"/>
      <c r="F31" s="7"/>
      <c r="G31" s="46"/>
      <c r="H31" s="37" t="str">
        <f t="shared" si="0"/>
        <v/>
      </c>
      <c r="I31" s="15" t="str">
        <f t="shared" si="1"/>
        <v/>
      </c>
    </row>
    <row r="32" spans="1:9" ht="30.5" customHeight="1" x14ac:dyDescent="0.3">
      <c r="A32" s="36">
        <v>27</v>
      </c>
      <c r="B32" s="45"/>
      <c r="C32" s="11"/>
      <c r="D32" s="6" t="s">
        <v>12</v>
      </c>
      <c r="E32" s="11"/>
      <c r="F32" s="7"/>
      <c r="G32" s="46"/>
      <c r="H32" s="37" t="str">
        <f t="shared" si="0"/>
        <v/>
      </c>
      <c r="I32" s="15" t="str">
        <f t="shared" si="1"/>
        <v/>
      </c>
    </row>
    <row r="33" spans="1:9" ht="30.5" customHeight="1" x14ac:dyDescent="0.3">
      <c r="A33" s="36">
        <v>28</v>
      </c>
      <c r="B33" s="45"/>
      <c r="C33" s="11"/>
      <c r="D33" s="6" t="s">
        <v>12</v>
      </c>
      <c r="E33" s="11"/>
      <c r="F33" s="7"/>
      <c r="G33" s="46"/>
      <c r="H33" s="37" t="str">
        <f t="shared" si="0"/>
        <v/>
      </c>
      <c r="I33" s="15" t="str">
        <f t="shared" si="1"/>
        <v/>
      </c>
    </row>
    <row r="34" spans="1:9" ht="30.5" customHeight="1" x14ac:dyDescent="0.3">
      <c r="A34" s="36">
        <v>29</v>
      </c>
      <c r="B34" s="45"/>
      <c r="C34" s="11"/>
      <c r="D34" s="6" t="s">
        <v>12</v>
      </c>
      <c r="E34" s="11"/>
      <c r="F34" s="7"/>
      <c r="G34" s="46"/>
      <c r="H34" s="37" t="str">
        <f t="shared" si="0"/>
        <v/>
      </c>
      <c r="I34" s="15" t="str">
        <f t="shared" si="1"/>
        <v/>
      </c>
    </row>
    <row r="35" spans="1:9" ht="30.5" customHeight="1" thickBot="1" x14ac:dyDescent="0.35">
      <c r="A35" s="36">
        <v>30</v>
      </c>
      <c r="B35" s="48"/>
      <c r="C35" s="49"/>
      <c r="D35" s="50" t="s">
        <v>12</v>
      </c>
      <c r="E35" s="49"/>
      <c r="F35" s="51"/>
      <c r="G35" s="52"/>
      <c r="H35" s="37" t="str">
        <f t="shared" si="0"/>
        <v/>
      </c>
      <c r="I35" s="15" t="str">
        <f t="shared" si="1"/>
        <v/>
      </c>
    </row>
    <row r="36" spans="1:9" ht="8.5" customHeight="1" x14ac:dyDescent="0.3">
      <c r="A36" s="3"/>
      <c r="B36" s="3"/>
      <c r="C36" s="12"/>
      <c r="D36" s="8"/>
      <c r="E36" s="12"/>
      <c r="F36" s="3"/>
      <c r="G36" s="3"/>
      <c r="H36" s="8"/>
      <c r="I36" s="8"/>
    </row>
    <row r="37" spans="1:9" ht="32.5" customHeight="1" x14ac:dyDescent="0.3">
      <c r="A37" s="3"/>
      <c r="B37" s="3"/>
      <c r="C37" s="12"/>
      <c r="D37" s="8"/>
      <c r="E37" s="12"/>
      <c r="F37" s="3"/>
      <c r="G37" s="3"/>
      <c r="H37" s="9" t="s">
        <v>9</v>
      </c>
      <c r="I37" s="15">
        <f>IF(COUNTA(I6:I35)=0, "", SUM(I6:I35))</f>
        <v>0</v>
      </c>
    </row>
  </sheetData>
  <mergeCells count="5">
    <mergeCell ref="A1:I1"/>
    <mergeCell ref="C5:E5"/>
    <mergeCell ref="A4:B4"/>
    <mergeCell ref="C4:G4"/>
    <mergeCell ref="A3:I3"/>
  </mergeCells>
  <phoneticPr fontId="1"/>
  <dataValidations count="2">
    <dataValidation type="list" allowBlank="1" showInputMessage="1" showErrorMessage="1" sqref="F6:F35" xr:uid="{18F4F11C-EB52-4A8C-B9F6-1829B330825D}">
      <formula1>"1,2,3,4,5,6,7,8,9,10,11,12"</formula1>
    </dataValidation>
    <dataValidation type="list" allowBlank="1" showInputMessage="1" showErrorMessage="1" sqref="G6:G35" xr:uid="{3BDCCFCB-A1D1-4850-900A-1592305B0E02}">
      <formula1>"小,中,武"</formula1>
    </dataValidation>
  </dataValidations>
  <printOptions horizontalCentered="1"/>
  <pageMargins left="0.35433070866141736" right="0.19685039370078741" top="0.15748031496062992" bottom="0.15748031496062992" header="0.15748031496062992" footer="0.15748031496062992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空調使用申請書</vt:lpstr>
      <vt:lpstr>使用予定表</vt:lpstr>
      <vt:lpstr>空調使用申請書!Print_Area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cp:lastPrinted>2026-06-18T06:07:18Z</cp:lastPrinted>
  <dcterms:created xsi:type="dcterms:W3CDTF">2026-05-07T04:42:18Z</dcterms:created>
  <dcterms:modified xsi:type="dcterms:W3CDTF">2026-06-18T10:09:56Z</dcterms:modified>
</cp:coreProperties>
</file>