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55" yWindow="30" windowWidth="15480" windowHeight="11640" tabRatio="753" activeTab="0"/>
  </bookViews>
  <sheets>
    <sheet name="様式11-2（別添2）" sheetId="1" r:id="rId1"/>
    <sheet name="様式11-2（別添3）" sheetId="2" r:id="rId2"/>
    <sheet name="様式11-2（別添4）" sheetId="3" r:id="rId3"/>
    <sheet name="様式11-2（別添5）" sheetId="4" r:id="rId4"/>
    <sheet name="様式11-2（別添6）" sheetId="5" r:id="rId5"/>
    <sheet name="様式11-2（別添7）" sheetId="6" r:id="rId6"/>
    <sheet name="様式11-2（別添8)" sheetId="7" r:id="rId7"/>
    <sheet name="様式13-2" sheetId="8" r:id="rId8"/>
    <sheet name="様式14-3（別添1）" sheetId="9" r:id="rId9"/>
    <sheet name="様式16-1(別添1)" sheetId="10" r:id="rId10"/>
    <sheet name="様式16-1(別添2)" sheetId="11" r:id="rId11"/>
  </sheets>
  <externalReferences>
    <externalReference r:id="rId14"/>
  </externalReferences>
  <definedNames>
    <definedName name="_xlnm.Print_Area" localSheetId="0">'様式11-2（別添2）'!$A$1:$H$32</definedName>
    <definedName name="_xlnm.Print_Area" localSheetId="1">'様式11-2（別添3）'!$A$1:$F$22</definedName>
    <definedName name="_xlnm.Print_Area" localSheetId="2">'様式11-2（別添4）'!$A$1:$L$38</definedName>
    <definedName name="_xlnm.Print_Area" localSheetId="3">'様式11-2（別添5）'!$A$1:$AC$70</definedName>
    <definedName name="_xlnm.Print_Area" localSheetId="4">'様式11-2（別添6）'!$A$1:$H$74</definedName>
    <definedName name="_xlnm.Print_Area" localSheetId="5">'様式11-2（別添7）'!$A$1:$H$23</definedName>
    <definedName name="_xlnm.Print_Area" localSheetId="6">'様式11-2（別添8)'!$A$1:$AI$97</definedName>
    <definedName name="_xlnm.Print_Area" localSheetId="7">'様式13-2'!$A$1:$H$106</definedName>
    <definedName name="_xlnm.Print_Area" localSheetId="8">'様式14-3（別添1）'!$A$1:$AK$23</definedName>
    <definedName name="_xlnm.Print_Area" localSheetId="9">'様式16-1(別添1)'!$A$1:$U$179</definedName>
    <definedName name="_xlnm.Print_Titles" localSheetId="3">'様式11-2（別添5）'!$1:$7</definedName>
    <definedName name="_xlnm.Print_Titles" localSheetId="7">'様式13-2'!$8:$10</definedName>
    <definedName name="_xlnm.Print_Titles" localSheetId="9">'様式16-1(別添1)'!$1:$3</definedName>
  </definedNames>
  <calcPr fullCalcOnLoad="1"/>
</workbook>
</file>

<file path=xl/sharedStrings.xml><?xml version="1.0" encoding="utf-8"?>
<sst xmlns="http://schemas.openxmlformats.org/spreadsheetml/2006/main" count="1405" uniqueCount="596">
  <si>
    <t>工事費内訳書</t>
  </si>
  <si>
    <t>総合計</t>
  </si>
  <si>
    <t>※</t>
  </si>
  <si>
    <t>支払スケジュール</t>
  </si>
  <si>
    <t>回</t>
  </si>
  <si>
    <t>サービス対価(消費税及び地方消費税を含まない)</t>
  </si>
  <si>
    <t>A-2</t>
  </si>
  <si>
    <t>割賦元本</t>
  </si>
  <si>
    <t>割賦手数料</t>
  </si>
  <si>
    <t>平成</t>
  </si>
  <si>
    <t>月～</t>
  </si>
  <si>
    <t>月</t>
  </si>
  <si>
    <t>合計</t>
  </si>
  <si>
    <t>■サービス対価A-1</t>
  </si>
  <si>
    <t>（税抜・税率8%)</t>
  </si>
  <si>
    <t>CD-Rに保存して提出するデータは，Microsoft Excelを使用し、必ず計算式等を残したファイル（本様式以外のシートに計算式がリンクする場合には、当該シートも含む）とするよう留意してください。</t>
  </si>
  <si>
    <t>　サービス対価A-2元本</t>
  </si>
  <si>
    <t>基準金利</t>
  </si>
  <si>
    <t>割賦金利</t>
  </si>
  <si>
    <t>スプレッド</t>
  </si>
  <si>
    <t>1円未満の数値は切り捨ててください。</t>
  </si>
  <si>
    <t>CD-Rに保存して提出するデータは，Microsoft Exceを使用し、必ず計算式等を残したファイル（本様式以外のシートに計算式がリンクする場合には、当該シートも含む）とするよう留意してください。</t>
  </si>
  <si>
    <t>清掃業務</t>
  </si>
  <si>
    <t>人件費以外の費用の合計</t>
  </si>
  <si>
    <t>平成42年度</t>
  </si>
  <si>
    <t>平成43年度</t>
  </si>
  <si>
    <t>※消費税及び地方消費税相当額を含めないでください。また、物価変動は考慮に入れないでください。</t>
  </si>
  <si>
    <t>※CD-Rに保存して提出するデータは，Microsoft Exceを使用し、必ず計算式等を残したファイル（本様式以外のシートに計算式がリンクする場合には、当該シートも含む）とするよう留意してください。</t>
  </si>
  <si>
    <t>一般管理費</t>
  </si>
  <si>
    <t>消耗品費</t>
  </si>
  <si>
    <t>※</t>
  </si>
  <si>
    <t>事業期間中の総額</t>
  </si>
  <si>
    <t>消費税及び地方消費税相当額を含めないでください。また、物価変動は考慮に入れないでください。</t>
  </si>
  <si>
    <t>サービス対価A-1</t>
  </si>
  <si>
    <t>サービス対価A-2</t>
  </si>
  <si>
    <t>サービス対価A-2</t>
  </si>
  <si>
    <t>運営業務に係る対価</t>
  </si>
  <si>
    <t>維持管理業務に係る対価</t>
  </si>
  <si>
    <t>設計・建設業務に係る対価</t>
  </si>
  <si>
    <t>営業収入</t>
  </si>
  <si>
    <t>短期借入金利息</t>
  </si>
  <si>
    <t>長期借入金利息①</t>
  </si>
  <si>
    <t>長期借入金利息②</t>
  </si>
  <si>
    <t>長期借入金利息●</t>
  </si>
  <si>
    <t>長期借入金返済①</t>
  </si>
  <si>
    <t>長期借入金返済②</t>
  </si>
  <si>
    <t>長期借入金返済●</t>
  </si>
  <si>
    <t>＜市の支払うサービス対価＞</t>
  </si>
  <si>
    <t>市の支払うサービス対価（現在価値換算後）</t>
  </si>
  <si>
    <t>便宜上、サービス対価のキャッシュ収支は市からの支払いまでの期間のズレを考慮せず業務実施年度に計上してください。</t>
  </si>
  <si>
    <r>
      <t>ＰＩＲＲ</t>
    </r>
    <r>
      <rPr>
        <sz val="9"/>
        <rFont val="ＭＳ Ｐゴシック"/>
        <family val="3"/>
      </rPr>
      <t>（元利返済前CFの初期投資に対するIRR）</t>
    </r>
  </si>
  <si>
    <r>
      <t>ＥＩＲＲ</t>
    </r>
    <r>
      <rPr>
        <sz val="9"/>
        <rFont val="ＭＳ Ｐゴシック"/>
        <family val="3"/>
      </rPr>
      <t>（配当の出資金に対するIRR)</t>
    </r>
  </si>
  <si>
    <t>元利返済前キャッシュフロー</t>
  </si>
  <si>
    <t>元利返済金</t>
  </si>
  <si>
    <r>
      <t>ＤＳＣＲ</t>
    </r>
    <r>
      <rPr>
        <sz val="9"/>
        <rFont val="ＭＳ Ｐゴシック"/>
        <family val="3"/>
      </rPr>
      <t>（各年）</t>
    </r>
  </si>
  <si>
    <t>ＬＬＣＲ</t>
  </si>
  <si>
    <t>市の支払うサービス対価（現在価値換算前）</t>
  </si>
  <si>
    <t>うち元本相当分</t>
  </si>
  <si>
    <t>うち割賦手数料相当分</t>
  </si>
  <si>
    <t>消費税及び地方消費税を含めず、物価変動はなしとしてください。</t>
  </si>
  <si>
    <t>借入金は借入の種別毎に記載してください。</t>
  </si>
  <si>
    <t>元利返済前CF（現在価値：割引率●%）</t>
  </si>
  <si>
    <t>ＤＳＣＲ、ＬＬＣＲは優先ローンについてのみ算出し、ＬＬＣＲの算出に用いる割引率は優先ローンの借入利率としてください。</t>
  </si>
  <si>
    <t>株主による劣後ローンがある場合は、劣後ローン元金を出資金とみなし、劣後ローン支払利息を配当とみなしたＥＩＲＲを算出し、ＥＩＲＲ（その2）として行を追加し表記してください。</t>
  </si>
  <si>
    <t>市の支払うサービス対価を下記の係数により、現在価値換算してください。</t>
  </si>
  <si>
    <t>長期借入金①</t>
  </si>
  <si>
    <t>長期借入金②</t>
  </si>
  <si>
    <t>長期借入金●</t>
  </si>
  <si>
    <t>様式13-2　諸室面積表</t>
  </si>
  <si>
    <t>※</t>
  </si>
  <si>
    <t>※</t>
  </si>
  <si>
    <t>本表にない諸室、トイレ、廊下等についても、適宜行を追加し、各階室面積の合計が様式13-1の面積表と一致するようにしてください</t>
  </si>
  <si>
    <t>※</t>
  </si>
  <si>
    <t>要求水準において室面積を規定している室については、要求水準との誤差をパーセンテージで示してください</t>
  </si>
  <si>
    <t>※</t>
  </si>
  <si>
    <t>A3版縦で作成してください</t>
  </si>
  <si>
    <t>階層</t>
  </si>
  <si>
    <t>組織</t>
  </si>
  <si>
    <t>諸室・スペース</t>
  </si>
  <si>
    <t>要求水準</t>
  </si>
  <si>
    <t>室面積</t>
  </si>
  <si>
    <t>要求水準
との誤差
（％）</t>
  </si>
  <si>
    <t>備考</t>
  </si>
  <si>
    <t>課</t>
  </si>
  <si>
    <t>名称</t>
  </si>
  <si>
    <t>(㎡)</t>
  </si>
  <si>
    <t>多目的トイレ</t>
  </si>
  <si>
    <t>授乳室</t>
  </si>
  <si>
    <t>市民課</t>
  </si>
  <si>
    <t>相談室</t>
  </si>
  <si>
    <t>会議室</t>
  </si>
  <si>
    <t>控室</t>
  </si>
  <si>
    <t>サーバー室</t>
  </si>
  <si>
    <t>様式13-5（平面図）と整合するようにしてください</t>
  </si>
  <si>
    <t>算定根拠は可能な範囲で具体的に記載してください。なお、別紙を用いて説明する場合の様式は任意とします。</t>
  </si>
  <si>
    <t>必要に応じてA4版横書き又はA3版折込でも構いません。</t>
  </si>
  <si>
    <t>%</t>
  </si>
  <si>
    <t>実効税率</t>
  </si>
  <si>
    <t>人件費</t>
  </si>
  <si>
    <t>平成39年度</t>
  </si>
  <si>
    <t>平成40年度</t>
  </si>
  <si>
    <t>平成41年度</t>
  </si>
  <si>
    <t>出資金額</t>
  </si>
  <si>
    <t>出資者</t>
  </si>
  <si>
    <t>役割</t>
  </si>
  <si>
    <t>合　計</t>
  </si>
  <si>
    <t>出資者名</t>
  </si>
  <si>
    <t>費　目</t>
  </si>
  <si>
    <t>※</t>
  </si>
  <si>
    <t>No.</t>
  </si>
  <si>
    <t>※</t>
  </si>
  <si>
    <t>※</t>
  </si>
  <si>
    <t>小計</t>
  </si>
  <si>
    <t>その他</t>
  </si>
  <si>
    <t>年額</t>
  </si>
  <si>
    <t>算定根拠</t>
  </si>
  <si>
    <t>合計　</t>
  </si>
  <si>
    <t>―</t>
  </si>
  <si>
    <t>長期収支計画表</t>
  </si>
  <si>
    <t>（単位：円）</t>
  </si>
  <si>
    <t>　　　　　　　　　　事　　業　　年　　度</t>
  </si>
  <si>
    <t>事業期間合計</t>
  </si>
  <si>
    <t>損　益　計　算　書</t>
  </si>
  <si>
    <t>―</t>
  </si>
  <si>
    <t>営業費用</t>
  </si>
  <si>
    <t>・・・・・</t>
  </si>
  <si>
    <t>営業損益</t>
  </si>
  <si>
    <t>営業外収入</t>
  </si>
  <si>
    <t>資金運用収入</t>
  </si>
  <si>
    <t>営業外費用</t>
  </si>
  <si>
    <t>営業外損益</t>
  </si>
  <si>
    <t>税引前当期利益</t>
  </si>
  <si>
    <t>法人税等</t>
  </si>
  <si>
    <t>税引後当期利益</t>
  </si>
  <si>
    <t>キャッシュフロー表</t>
  </si>
  <si>
    <t>税引後当期利益（▲損失）</t>
  </si>
  <si>
    <t>出資金</t>
  </si>
  <si>
    <t>短期借入金</t>
  </si>
  <si>
    <t>資金需要</t>
  </si>
  <si>
    <t>初期投資</t>
  </si>
  <si>
    <t>借入金返済　合計</t>
  </si>
  <si>
    <t>短期借入金返済</t>
  </si>
  <si>
    <t>当期ネットキャッシュフロー</t>
  </si>
  <si>
    <t>配当</t>
  </si>
  <si>
    <t>配当後キャッシュフロー（内部留保金）</t>
  </si>
  <si>
    <t>　　〃　　累計</t>
  </si>
  <si>
    <t>　　　　　　　　　　事　　業　　年　　度</t>
  </si>
  <si>
    <t>　　　　　　　　　　事　　業　　年　　度</t>
  </si>
  <si>
    <t>―</t>
  </si>
  <si>
    <t>※</t>
  </si>
  <si>
    <t>必要に応じて、項目を追加または細分化してください。</t>
  </si>
  <si>
    <t>※</t>
  </si>
  <si>
    <t>※</t>
  </si>
  <si>
    <t>計</t>
  </si>
  <si>
    <t>単位：円</t>
  </si>
  <si>
    <t>出資比率(％)</t>
  </si>
  <si>
    <t>記入欄が足りない場合は、適宜追加してください。</t>
  </si>
  <si>
    <t>※</t>
  </si>
  <si>
    <t>※</t>
  </si>
  <si>
    <t>本様式は、施設整備期間を平成［21］年度から平成［23］年度までと想定したものです。
応募者の提案により、設計・建設期間を短縮し、供用開始時期を早める場合については、当該提案に基づいて事業年度、投入バイオマス量等を変更してください。</t>
  </si>
  <si>
    <t>資金調達</t>
  </si>
  <si>
    <t>平成30年度</t>
  </si>
  <si>
    <t>平成31年度</t>
  </si>
  <si>
    <t>平成32年度</t>
  </si>
  <si>
    <t>平成33年度</t>
  </si>
  <si>
    <t>平成34年度</t>
  </si>
  <si>
    <t>平成35年度</t>
  </si>
  <si>
    <t>平成36年度</t>
  </si>
  <si>
    <t>平成37年度</t>
  </si>
  <si>
    <t>平成38年度</t>
  </si>
  <si>
    <t>項目</t>
  </si>
  <si>
    <t>対象業務</t>
  </si>
  <si>
    <t>人件費の合計</t>
  </si>
  <si>
    <t>単価</t>
  </si>
  <si>
    <t>（単位：円）</t>
  </si>
  <si>
    <t>※A3版横書き(A4サイズに折込）で作成してください。</t>
  </si>
  <si>
    <t>※算定根拠は可能な範囲で具体的に記載してください。なお、別紙を用いて説明する場合の様式は任意とします。</t>
  </si>
  <si>
    <t>※</t>
  </si>
  <si>
    <t>　　　</t>
  </si>
  <si>
    <t>ＳＰＣの出資構成</t>
  </si>
  <si>
    <t>役割の欄には代表企業、建設企業、維持管理企業、運営企業等を記入してください。</t>
  </si>
  <si>
    <t>他の様式と関連のある項目の数値は、すべて整合させてください。</t>
  </si>
  <si>
    <t>その他（小計）</t>
  </si>
  <si>
    <t>SPC経費</t>
  </si>
  <si>
    <t>－</t>
  </si>
  <si>
    <t>※</t>
  </si>
  <si>
    <t>必要に応じ費目を増やして記入してください。また、小項目の費目は適宜変更してください。</t>
  </si>
  <si>
    <t>※</t>
  </si>
  <si>
    <t>A3版横書き(A4サイズに折込）で作成してください。</t>
  </si>
  <si>
    <t>指標</t>
  </si>
  <si>
    <t>ＰＩＲＲ算定キャッシュフロー（当期ネットキャッシュフロー）</t>
  </si>
  <si>
    <t>EＩＲＲ算定キャッシュフロー（当期ネットキャッシュフロー）</t>
  </si>
  <si>
    <t>倉庫</t>
  </si>
  <si>
    <t>CD-Rに保存して提出するデータは，Microsoft Excelを使用し、必ず計算式等を残したファイル（本様式以外のシートに計算式がリンクする場合には、当該シートも含む）とするよう留意してください。</t>
  </si>
  <si>
    <t>契約時</t>
  </si>
  <si>
    <t>議決権比率(％)</t>
  </si>
  <si>
    <t>●●時（議決権株式の譲渡）</t>
  </si>
  <si>
    <t>執務室</t>
  </si>
  <si>
    <t>市民相談室</t>
  </si>
  <si>
    <t>プレイルーム</t>
  </si>
  <si>
    <t>ロッカー</t>
  </si>
  <si>
    <t>休憩室</t>
  </si>
  <si>
    <t>執務室</t>
  </si>
  <si>
    <t>保健医療課</t>
  </si>
  <si>
    <t>子育て支援課</t>
  </si>
  <si>
    <t>執務室</t>
  </si>
  <si>
    <t>相談室</t>
  </si>
  <si>
    <t>プレイルーム</t>
  </si>
  <si>
    <t>介護保険課</t>
  </si>
  <si>
    <t>審査会室</t>
  </si>
  <si>
    <t>障がい福祉課</t>
  </si>
  <si>
    <t>こども未来課</t>
  </si>
  <si>
    <t>税務課</t>
  </si>
  <si>
    <t>収税課</t>
  </si>
  <si>
    <t>会計課</t>
  </si>
  <si>
    <t>市金庫</t>
  </si>
  <si>
    <t>金庫</t>
  </si>
  <si>
    <t>用品庫</t>
  </si>
  <si>
    <t>環境衛生課</t>
  </si>
  <si>
    <t>福祉総務課</t>
  </si>
  <si>
    <t>生活福祉課</t>
  </si>
  <si>
    <t>総合窓口</t>
  </si>
  <si>
    <t>共通</t>
  </si>
  <si>
    <t>交流スペース</t>
  </si>
  <si>
    <t>職員更衣室</t>
  </si>
  <si>
    <t>職員休憩室</t>
  </si>
  <si>
    <t>当直・防災</t>
  </si>
  <si>
    <t>１階待合スペース</t>
  </si>
  <si>
    <t>１階男女トイレ</t>
  </si>
  <si>
    <t>１階多目的トイレ</t>
  </si>
  <si>
    <t>２階待合スペース</t>
  </si>
  <si>
    <t>２階男女トイレ</t>
  </si>
  <si>
    <t>２階多目的トイレ</t>
  </si>
  <si>
    <t>３階待合スペース</t>
  </si>
  <si>
    <t>３階男女トイレ</t>
  </si>
  <si>
    <t>３階多目的トイレ</t>
  </si>
  <si>
    <t>４階待合スペース</t>
  </si>
  <si>
    <t>４階男女トイレ</t>
  </si>
  <si>
    <t>４階多目的トイレ</t>
  </si>
  <si>
    <t>５階男女トイレ</t>
  </si>
  <si>
    <t>５階多目的トイレ</t>
  </si>
  <si>
    <t>会議室A</t>
  </si>
  <si>
    <t>会議室B</t>
  </si>
  <si>
    <t>会議室C</t>
  </si>
  <si>
    <t>連絡EVその他</t>
  </si>
  <si>
    <t>設備機械室</t>
  </si>
  <si>
    <t>設備機械室１階</t>
  </si>
  <si>
    <t>設備機械室２階</t>
  </si>
  <si>
    <t>設備機械室３階</t>
  </si>
  <si>
    <t>設備機械室４階</t>
  </si>
  <si>
    <t>設備機械室５階</t>
  </si>
  <si>
    <t>設備機械室RF階</t>
  </si>
  <si>
    <t>附帯工作物保守管理業務</t>
  </si>
  <si>
    <t>環境衛生管理業務</t>
  </si>
  <si>
    <t>備品保守管理業務</t>
  </si>
  <si>
    <t>警備業務</t>
  </si>
  <si>
    <t>平成44年度</t>
  </si>
  <si>
    <t>平成45年度</t>
  </si>
  <si>
    <t>■庁舎の総合案内と閉庁時受付業務</t>
  </si>
  <si>
    <t>■飲食物販等施設の運営業務</t>
  </si>
  <si>
    <t>■コンベンション施設の運営業務</t>
  </si>
  <si>
    <t>■展望施設の運営業務</t>
  </si>
  <si>
    <t>■駐車場の運営業務</t>
  </si>
  <si>
    <t>■駐輪場の運営業務</t>
  </si>
  <si>
    <t>■観光振興支援業務</t>
  </si>
  <si>
    <t>■サービス対価C</t>
  </si>
  <si>
    <t>運営業務に係る対価（サービス対価C）</t>
  </si>
  <si>
    <t>サービス対価C</t>
  </si>
  <si>
    <t>年度</t>
  </si>
  <si>
    <t>平成46年度</t>
  </si>
  <si>
    <t>平成47年度</t>
  </si>
  <si>
    <t>平成48年度</t>
  </si>
  <si>
    <t>平成49年度</t>
  </si>
  <si>
    <t>平成50年度</t>
  </si>
  <si>
    <t>施設</t>
  </si>
  <si>
    <t>名称</t>
  </si>
  <si>
    <t>庁舎</t>
  </si>
  <si>
    <t>宿泊施設</t>
  </si>
  <si>
    <t>フロント</t>
  </si>
  <si>
    <t>シングルルーム</t>
  </si>
  <si>
    <t>ツインルーム</t>
  </si>
  <si>
    <t>浴場</t>
  </si>
  <si>
    <t>男女トイレ</t>
  </si>
  <si>
    <t>ホワイエ</t>
  </si>
  <si>
    <t>受付</t>
  </si>
  <si>
    <t>コンベンション</t>
  </si>
  <si>
    <t>コンベンション施設</t>
  </si>
  <si>
    <t>飲食店</t>
  </si>
  <si>
    <t>物品販売店</t>
  </si>
  <si>
    <t>観光コンシェルジェ</t>
  </si>
  <si>
    <t>展示スペース</t>
  </si>
  <si>
    <t>情報提供コーナー</t>
  </si>
  <si>
    <t>飲食物販等施設</t>
  </si>
  <si>
    <t>観光振興支援施設</t>
  </si>
  <si>
    <t>施設費相当</t>
  </si>
  <si>
    <t>事前調査費用（地盤調査・埋蔵文化財調査を含む）</t>
  </si>
  <si>
    <t>設計費用</t>
  </si>
  <si>
    <t>備品調達・設置費用</t>
  </si>
  <si>
    <t>建設工事費用</t>
  </si>
  <si>
    <t>工事管理費用</t>
  </si>
  <si>
    <t>周辺家屋影響調査・対策費用</t>
  </si>
  <si>
    <t>電波障害調査・対策費用</t>
  </si>
  <si>
    <t>各種申請費用</t>
  </si>
  <si>
    <t>移転に係る支援業務費用</t>
  </si>
  <si>
    <t>その他の費用</t>
  </si>
  <si>
    <t>金利支払額</t>
  </si>
  <si>
    <t>金額（円）</t>
  </si>
  <si>
    <t>積算根拠</t>
  </si>
  <si>
    <t>■サービス対価A-2</t>
  </si>
  <si>
    <t>※対象費用については、必要に応じて小項目欄を増やして、可能な限り費用の内訳を提示してください。ただし、サービス対価Bの対象費目は人件費と人件費以外の経費に分離できるようにしてください。</t>
  </si>
  <si>
    <t>■サービス対価B</t>
  </si>
  <si>
    <t>サービス対価B</t>
  </si>
  <si>
    <t>サービス対価B</t>
  </si>
  <si>
    <t>維持管理業務に係る対価（サービス対価B）</t>
  </si>
  <si>
    <t>設計・建設業務に係る対価（サービス対価A-1,A-2）</t>
  </si>
  <si>
    <t>応募者記号</t>
  </si>
  <si>
    <t>※CD-Rに保存して提出するデータは，Microsoft Excel2003（Excel2007以降の場合は2003形式で保存すること）以降を使用し、必ず計算式等を残したファイル（本様式以外のシートに計算式がリンクする場合には、当該シートも含む）とするよう留意してください。</t>
  </si>
  <si>
    <t>※A3版横書き(A4サイズに折込）で作成してください。</t>
  </si>
  <si>
    <t>※消費税及び地方消費税相当額を含めないでください。また、物価変動は考慮に入れないでください。</t>
  </si>
  <si>
    <t>※対象諸室、修繕・更新実施箇所、及び実施内容について、可能な限り具体的に示してください。また、各修繕・更新の実施年度に費用を記載してください。</t>
  </si>
  <si>
    <t>※記入欄が足りない場合は、適宜追加してください。</t>
  </si>
  <si>
    <t>合　計　　</t>
  </si>
  <si>
    <t>更新</t>
  </si>
  <si>
    <t>空調機器</t>
  </si>
  <si>
    <t>（記入例）機械室</t>
  </si>
  <si>
    <t>実施内容</t>
  </si>
  <si>
    <t>修繕・更新
実施箇所</t>
  </si>
  <si>
    <t>対象諸室・部分</t>
  </si>
  <si>
    <t>長期修繕計画書</t>
  </si>
  <si>
    <t>応募者記号</t>
  </si>
  <si>
    <t>応募者記号</t>
  </si>
  <si>
    <t>様式14-3 (別添1)</t>
  </si>
  <si>
    <t>平成51年度</t>
  </si>
  <si>
    <t>平成52年度</t>
  </si>
  <si>
    <t>平成53年度</t>
  </si>
  <si>
    <t>平成54年度</t>
  </si>
  <si>
    <t>平成55年度</t>
  </si>
  <si>
    <t>平成56年度</t>
  </si>
  <si>
    <t>平成57年度</t>
  </si>
  <si>
    <t>平成58年度</t>
  </si>
  <si>
    <t>平成59年度</t>
  </si>
  <si>
    <t>平成60年度</t>
  </si>
  <si>
    <t>様式11-2 (別添２)</t>
  </si>
  <si>
    <t>様式11-2 (別添3）</t>
  </si>
  <si>
    <t>様式11-2 (別添4）</t>
  </si>
  <si>
    <t>様式11-2（別添3）の工事費内訳書及び様式11-2（別添7）の長期収支計画表と整合させてください。</t>
  </si>
  <si>
    <t>様式11-2(別添5）</t>
  </si>
  <si>
    <t>様式11-2 (別添6)</t>
  </si>
  <si>
    <t>様式11-2 (別添7)</t>
  </si>
  <si>
    <t>No.</t>
  </si>
  <si>
    <t>単位</t>
  </si>
  <si>
    <t>年間数値</t>
  </si>
  <si>
    <t>備考</t>
  </si>
  <si>
    <t>ｼｰｽﾞﾝ特性</t>
  </si>
  <si>
    <t>閑散期</t>
  </si>
  <si>
    <t>受験</t>
  </si>
  <si>
    <t>繁忙期</t>
  </si>
  <si>
    <t>日数</t>
  </si>
  <si>
    <t>根拠</t>
  </si>
  <si>
    <t>日</t>
  </si>
  <si>
    <t>客室数合計</t>
  </si>
  <si>
    <t>室</t>
  </si>
  <si>
    <t>ﾀﾞﾌﾞﾙ（S&amp;W）客室比率</t>
  </si>
  <si>
    <t>％</t>
  </si>
  <si>
    <t>S&amp;W客室数</t>
  </si>
  <si>
    <t>S&amp;W販売可能客室数</t>
  </si>
  <si>
    <t>S&amp;W平均稼働率</t>
  </si>
  <si>
    <t>類似地区の月次変動等を勘案</t>
  </si>
  <si>
    <t>S&amp;W販売室数</t>
  </si>
  <si>
    <t>S&amp;W利用者数別比率/一名利用</t>
  </si>
  <si>
    <t>シーズン特性等を勘案</t>
  </si>
  <si>
    <t>　　　　　　　　/二名利用</t>
  </si>
  <si>
    <t>S&amp;W販売室数/一名利用</t>
  </si>
  <si>
    <t>　　　　　/二名利用</t>
  </si>
  <si>
    <t>　　　　　/ﾀﾞﾌﾞﾙ合計</t>
  </si>
  <si>
    <t>S&amp;W平均販売室単価/一名利用</t>
  </si>
  <si>
    <t>円/室</t>
  </si>
  <si>
    <t>競合施設の料金水準等を勘案</t>
  </si>
  <si>
    <t>S&amp;W客室売上/一名利用</t>
  </si>
  <si>
    <t>千円</t>
  </si>
  <si>
    <t>S&amp;W宿泊客数/一名利用</t>
  </si>
  <si>
    <t>人</t>
  </si>
  <si>
    <t>ﾂｲﾝ（T）客室比率</t>
  </si>
  <si>
    <t>Ｔ客室数</t>
  </si>
  <si>
    <t>Ｔ販売可能客室数</t>
  </si>
  <si>
    <t>Ｔ平均稼働率</t>
  </si>
  <si>
    <t>Ｔ販売室数</t>
  </si>
  <si>
    <t>Ｔ利用者数別比率/一名利用</t>
  </si>
  <si>
    <t>Ｔ販売室数/一名利用</t>
  </si>
  <si>
    <t>　　　　　/ﾂｲﾝ合計</t>
  </si>
  <si>
    <t>Ｔ平均販売室単価/一名利用</t>
  </si>
  <si>
    <t>Ｔ客室売上/一名利用</t>
  </si>
  <si>
    <t>Ｔ宿泊客数/一名利用</t>
  </si>
  <si>
    <t>販売可能客室数合計</t>
  </si>
  <si>
    <t>販売室数合計</t>
  </si>
  <si>
    <t>稼働率</t>
  </si>
  <si>
    <t>客室売上合計</t>
  </si>
  <si>
    <t>ＡＤＲ</t>
  </si>
  <si>
    <t>宿泊客数合計</t>
  </si>
  <si>
    <t>同伴係数</t>
  </si>
  <si>
    <t>人/室</t>
  </si>
  <si>
    <t>ﾚｽﾄﾗﾝ（R）朝食喫食率</t>
  </si>
  <si>
    <t>類似施設の水準等を勘案</t>
  </si>
  <si>
    <t>Ｒ朝食利用者数</t>
  </si>
  <si>
    <t>Ｒ朝食単価</t>
  </si>
  <si>
    <t>円/人</t>
  </si>
  <si>
    <t>想定施設グレード等を勘案</t>
  </si>
  <si>
    <t>Ｒ朝食売上</t>
  </si>
  <si>
    <t>Ｒ席数</t>
  </si>
  <si>
    <t>席</t>
  </si>
  <si>
    <t>Ｒランチ回転率</t>
  </si>
  <si>
    <t>回転</t>
  </si>
  <si>
    <t>Ｒランチ利用者数</t>
  </si>
  <si>
    <t>Ｒランチ単価</t>
  </si>
  <si>
    <t>Ｒランチ売上</t>
  </si>
  <si>
    <t>Ｒ夕食回転率</t>
  </si>
  <si>
    <t>Ｒ夕食利用者数</t>
  </si>
  <si>
    <t>Ｒ夕食単価</t>
  </si>
  <si>
    <t>Ｒ夕食売上</t>
  </si>
  <si>
    <t>Ｒ売上合計</t>
  </si>
  <si>
    <t>ＶＯＤ利用室比率</t>
  </si>
  <si>
    <t>ＶＯＤ利用室数</t>
  </si>
  <si>
    <t>ＶＯＤ単価</t>
  </si>
  <si>
    <t>ＶＯＤ売上</t>
  </si>
  <si>
    <t>ｺｲﾝﾗﾝﾄﾞﾘｰ利用者比率</t>
  </si>
  <si>
    <t>ｺｲﾝﾗﾝﾄﾞﾘｰ利用者数</t>
  </si>
  <si>
    <t>ｺｲﾝﾗﾝﾄﾞﾘｰ単価</t>
  </si>
  <si>
    <t>ｺｲﾝﾗﾝﾄﾞﾘｰ売上</t>
  </si>
  <si>
    <t>駐車場利用比率</t>
  </si>
  <si>
    <t>駐車場利用台数</t>
  </si>
  <si>
    <t>台</t>
  </si>
  <si>
    <t>駐車場単価</t>
  </si>
  <si>
    <t>円/台</t>
  </si>
  <si>
    <t>駐車場売上</t>
  </si>
  <si>
    <t>その他収入比率</t>
  </si>
  <si>
    <t>その他収入</t>
  </si>
  <si>
    <t>その他売上合計</t>
  </si>
  <si>
    <t>売上合計</t>
  </si>
  <si>
    <t>ﾏﾈｰｼﾞｬｰｸﾗｽ人数</t>
  </si>
  <si>
    <t>MGR平均給与</t>
  </si>
  <si>
    <t>千円/人</t>
  </si>
  <si>
    <t>賞与込</t>
  </si>
  <si>
    <t>MGR給与総額</t>
  </si>
  <si>
    <t>正社員人数</t>
  </si>
  <si>
    <t>調理師含む</t>
  </si>
  <si>
    <t>正社員平均給与</t>
  </si>
  <si>
    <t>正社員給与総額</t>
  </si>
  <si>
    <t>運営ｱﾙﾊﾞｲﾄ人数</t>
  </si>
  <si>
    <t>人/日</t>
  </si>
  <si>
    <t>運営Ａ労働時間</t>
  </si>
  <si>
    <t>時間/日</t>
  </si>
  <si>
    <t>運営Ａ時給</t>
  </si>
  <si>
    <t>円/時</t>
  </si>
  <si>
    <t>運営Ａ給与総額</t>
  </si>
  <si>
    <t>清掃Ａ受持客室数</t>
  </si>
  <si>
    <t>室/人</t>
  </si>
  <si>
    <t>清掃Ａ人数</t>
  </si>
  <si>
    <t>清掃Ａ労働時間</t>
  </si>
  <si>
    <t>時間</t>
  </si>
  <si>
    <t>清掃Ａ時給</t>
  </si>
  <si>
    <t>清掃Ａ給与総額</t>
  </si>
  <si>
    <t>ﾚｽﾄﾗﾝＡ人数</t>
  </si>
  <si>
    <t>ﾚｽﾄﾗﾝＡ労働時間</t>
  </si>
  <si>
    <t>ﾚｽﾄﾗﾝＡ時給</t>
  </si>
  <si>
    <t>ﾚｽﾄﾗﾝＡ給与総額</t>
  </si>
  <si>
    <t>その他Ａ人数</t>
  </si>
  <si>
    <t>その他Ａ労働時間</t>
  </si>
  <si>
    <t>その他Ａ時給</t>
  </si>
  <si>
    <t>その他Ａ給与総額</t>
  </si>
  <si>
    <t>給与小計</t>
  </si>
  <si>
    <t>福利厚生費等比率</t>
  </si>
  <si>
    <t>％</t>
  </si>
  <si>
    <t>福利厚生費</t>
  </si>
  <si>
    <t>通勤費比率</t>
  </si>
  <si>
    <t>通勤費</t>
  </si>
  <si>
    <t>人件費合計</t>
  </si>
  <si>
    <t>対売上高比率</t>
  </si>
  <si>
    <t>％</t>
  </si>
  <si>
    <t>Ｒ朝食原価率</t>
  </si>
  <si>
    <t>％</t>
  </si>
  <si>
    <t>Ｒ朝食原価</t>
  </si>
  <si>
    <t>Ｒランチ原価率</t>
  </si>
  <si>
    <t>Ｒランチ原価</t>
  </si>
  <si>
    <t>Ｒ夕食原価率</t>
  </si>
  <si>
    <t>Ｒ夕食原価</t>
  </si>
  <si>
    <t>ＶＯＤ委託料比率</t>
  </si>
  <si>
    <t>％</t>
  </si>
  <si>
    <t>ＶＯＤ委託料</t>
  </si>
  <si>
    <t>ｺｲﾝﾗﾝﾄﾞﾘｰ委託料比率</t>
  </si>
  <si>
    <t>％</t>
  </si>
  <si>
    <t>ｺｲﾝﾗﾝﾄﾞﾘｰ委託料</t>
  </si>
  <si>
    <t>その他収入原価比率</t>
  </si>
  <si>
    <t>その他収入原価</t>
  </si>
  <si>
    <t>売上原価合計</t>
  </si>
  <si>
    <t>S&amp;W客室清掃委託単価</t>
  </si>
  <si>
    <t>Ｔ客室清掃委託単価</t>
  </si>
  <si>
    <t>S&amp;W客室清掃委託費</t>
  </si>
  <si>
    <t>Ｔ客室清掃委託費</t>
  </si>
  <si>
    <t>清掃委託費合計</t>
  </si>
  <si>
    <t>客室リネン費単価</t>
  </si>
  <si>
    <t>客室リネン費</t>
  </si>
  <si>
    <t>客室消耗品費単価</t>
  </si>
  <si>
    <t>客室消耗品費</t>
  </si>
  <si>
    <t>ﾈｯﾄｴｰｼﾞｪﾝﾄ利用客比率</t>
  </si>
  <si>
    <t>ﾈｯﾄｴｰｼﾞｪﾝﾄｺﾐｯｼｮﾝ</t>
  </si>
  <si>
    <t>％</t>
  </si>
  <si>
    <t>ﾈｯﾄｴｰｼﾞｴﾝﾄ手数料</t>
  </si>
  <si>
    <t>ﾘｱﾙｴｰｼﾞｪﾝﾄ利用客比率</t>
  </si>
  <si>
    <t>ﾘｱﾙｴｰｼﾞｪﾝﾄｺﾐｯｼｮﾝ</t>
  </si>
  <si>
    <t>ﾘｱﾙｴｰｼﾞｴﾝﾄ手数料</t>
  </si>
  <si>
    <t>ｶｰﾄﾞ支払比率</t>
  </si>
  <si>
    <t>ｶｰﾄﾞ手数料</t>
  </si>
  <si>
    <t>ｶｰﾄﾞ支払手数料</t>
  </si>
  <si>
    <t>宣伝広告費比率</t>
  </si>
  <si>
    <t>宣伝広告費</t>
  </si>
  <si>
    <t>水道光熱費比率</t>
  </si>
  <si>
    <t>水道光熱費</t>
  </si>
  <si>
    <t>日常修繕費比率</t>
  </si>
  <si>
    <t>日常修繕費</t>
  </si>
  <si>
    <t>通信費単価</t>
  </si>
  <si>
    <t>通信費</t>
  </si>
  <si>
    <t>事務用品費単価</t>
  </si>
  <si>
    <t>事務用品費</t>
  </si>
  <si>
    <t>会議諸会費</t>
  </si>
  <si>
    <t>交際費</t>
  </si>
  <si>
    <t>旅費交通費</t>
  </si>
  <si>
    <t>図書新聞費</t>
  </si>
  <si>
    <t>教育研修費</t>
  </si>
  <si>
    <t>設備管理費比率</t>
  </si>
  <si>
    <t>％</t>
  </si>
  <si>
    <t>設備管理費</t>
  </si>
  <si>
    <t>リース料比率</t>
  </si>
  <si>
    <t>％</t>
  </si>
  <si>
    <t>リース料</t>
  </si>
  <si>
    <t>ｼｽﾃﾑ関連費用比率</t>
  </si>
  <si>
    <t>ｼｽﾃﾑ関連費用</t>
  </si>
  <si>
    <t>その他雑費比率</t>
  </si>
  <si>
    <t>その他雑費</t>
  </si>
  <si>
    <t>非配賦費用合計</t>
  </si>
  <si>
    <t>費用合計</t>
  </si>
  <si>
    <t>ＧＯＰ</t>
  </si>
  <si>
    <t>％</t>
  </si>
  <si>
    <t>ベースフィー比率</t>
  </si>
  <si>
    <t>ベースフィー</t>
  </si>
  <si>
    <t>インセンティブフィー比率</t>
  </si>
  <si>
    <t>インセンティブフィー</t>
  </si>
  <si>
    <t>マネジメントフィー合計</t>
  </si>
  <si>
    <t>ＦＦＥ更新積立金比率</t>
  </si>
  <si>
    <t>対売上合計</t>
  </si>
  <si>
    <t>ＦＦＥ更新積立金</t>
  </si>
  <si>
    <t>対GOP</t>
  </si>
  <si>
    <t>　</t>
  </si>
  <si>
    <t>様式11-2 (別添8)</t>
  </si>
  <si>
    <t>現在価値化係数（割引率4.0%　平成30年度=1）</t>
  </si>
  <si>
    <t>※様式11-2（別添8）の長期収支計画と整合させてください。</t>
  </si>
  <si>
    <t>SPC運営に係る対価</t>
  </si>
  <si>
    <t>サービス対価D</t>
  </si>
  <si>
    <t>平成27年度</t>
  </si>
  <si>
    <t>平成28年度</t>
  </si>
  <si>
    <t>平成29年度</t>
  </si>
  <si>
    <t>SPC運営に係る対価（サービス対価D）</t>
  </si>
  <si>
    <t>■サービス対価D</t>
  </si>
  <si>
    <t>様式11-2（別添8）の長期収支計画と整合させてください。</t>
  </si>
  <si>
    <t>ＳＰＣ運営費</t>
  </si>
  <si>
    <t>ＳＰＣ労務費</t>
  </si>
  <si>
    <t>保険料</t>
  </si>
  <si>
    <t>※区分困難な業務</t>
  </si>
  <si>
    <t>建築物等保守管理業務</t>
  </si>
  <si>
    <t>建築設備等保守管理業務</t>
  </si>
  <si>
    <t>駐輪場設備保守管理業務</t>
  </si>
  <si>
    <t>駐車場設備保守管理業務</t>
  </si>
  <si>
    <t>修繕費</t>
  </si>
  <si>
    <t>※様式11-2（別添5）の維持管理に係る対価（サービス対価B)、及び様式11-2（別添8）の長期収支計画表と整合させてください。</t>
  </si>
  <si>
    <t>消耗品・備品費</t>
  </si>
  <si>
    <t>※修繕費については、様式14-3（別添1）長期修繕計画書の内容と整合させ、対象となる業務に記載してください。</t>
  </si>
  <si>
    <t>施設引渡し後に、議決権株式を譲渡することを予定する場合は、2 以降に譲渡を行う予定の時期と譲渡後の出資比率、議決権比率を記入してください。</t>
  </si>
  <si>
    <t>マネジメントフィー</t>
  </si>
  <si>
    <t>％</t>
  </si>
  <si>
    <t>宿泊施設運営者留保利益</t>
  </si>
  <si>
    <t>1年目</t>
  </si>
  <si>
    <t>2年目</t>
  </si>
  <si>
    <t>3年目</t>
  </si>
  <si>
    <t>4年目</t>
  </si>
  <si>
    <t>5年目</t>
  </si>
  <si>
    <t>想定賃料負担額</t>
  </si>
  <si>
    <t>宿泊施設運営者留保利益率</t>
  </si>
  <si>
    <t>宿泊施設運営者留保利益</t>
  </si>
  <si>
    <t>6年目</t>
  </si>
  <si>
    <t>※ADR：Average Daily Rate　実際に販売された一室当たりの平均販売室単価（円/室）であり、客室売上合計÷販売客室数合計で求められる</t>
  </si>
  <si>
    <t>※GOP：Gross Operating Profit　ホテル業界における利益指標の一つであり、総営業利益などと訳されることもある。一般に、ホテル事業における部門別利益（宿泊、料飲、物販等）の</t>
  </si>
  <si>
    <t>　合計から非配賦営業費用（部門毎の営業費用に含めることができない人件費などの管理費や水道光熱費など）を控除した金額を指し、支配人の裁量で増減する科目を対象とする。</t>
  </si>
  <si>
    <t>※FFE:Furniture, Fixture &amp; Equipment ホテルの営業用家具や什器備品であり、具体的には、ベッド、テレビ、カーペット、壁紙、厨房器具、ホテル基幹システム等が含まれる。</t>
  </si>
  <si>
    <r>
      <t>ＡＤＲ</t>
    </r>
    <r>
      <rPr>
        <b/>
        <sz val="6"/>
        <color indexed="8"/>
        <rFont val="ＭＳ ゴシック"/>
        <family val="3"/>
      </rPr>
      <t>※１</t>
    </r>
  </si>
  <si>
    <r>
      <t>ＧＯＰ</t>
    </r>
    <r>
      <rPr>
        <b/>
        <sz val="8"/>
        <color indexed="8"/>
        <rFont val="ＭＳ 明朝"/>
        <family val="1"/>
      </rPr>
      <t>※2</t>
    </r>
  </si>
  <si>
    <r>
      <t>ＦＦＥ</t>
    </r>
    <r>
      <rPr>
        <sz val="8"/>
        <color indexed="8"/>
        <rFont val="ＭＳ ゴシック"/>
        <family val="3"/>
      </rPr>
      <t>※3</t>
    </r>
    <r>
      <rPr>
        <sz val="10"/>
        <color indexed="8"/>
        <rFont val="ＭＳ ゴシック"/>
        <family val="3"/>
      </rPr>
      <t>更新積立金</t>
    </r>
  </si>
  <si>
    <t>提案賃料負担額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</si>
</sst>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000"/>
    <numFmt numFmtId="179" formatCode="#,##0&quot;円&quot;;[Red]\-#,##0&quot;円&quot;"/>
    <numFmt numFmtId="180" formatCode="0.0_);[Red]\(0.0\)"/>
    <numFmt numFmtId="181" formatCode="0&quot;月&quot;"/>
    <numFmt numFmtId="182" formatCode="\ @"/>
    <numFmt numFmtId="183" formatCode="0.0%"/>
    <numFmt numFmtId="184" formatCode="#,##0.0;[Red]\-#,##0.0"/>
    <numFmt numFmtId="185" formatCode="&quot;87*&quot;0%"/>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b/>
      <sz val="11"/>
      <name val="ＭＳ 明朝"/>
      <family val="1"/>
    </font>
    <font>
      <sz val="9"/>
      <name val="ＭＳ Ｐゴシック"/>
      <family val="3"/>
    </font>
    <font>
      <sz val="10"/>
      <name val="ＭＳ Ｐゴシック"/>
      <family val="3"/>
    </font>
    <font>
      <sz val="12"/>
      <name val="ＭＳ 明朝"/>
      <family val="1"/>
    </font>
    <font>
      <sz val="11"/>
      <name val="Century"/>
      <family val="1"/>
    </font>
    <font>
      <sz val="11"/>
      <name val="ＭＳ Ｐ明朝"/>
      <family val="1"/>
    </font>
    <font>
      <sz val="10"/>
      <name val="Century"/>
      <family val="1"/>
    </font>
    <font>
      <sz val="10"/>
      <name val="ＭＳ Ｐ明朝"/>
      <family val="1"/>
    </font>
    <font>
      <b/>
      <sz val="11"/>
      <name val="ＭＳ Ｐゴシック"/>
      <family val="3"/>
    </font>
    <font>
      <sz val="8"/>
      <name val="ＭＳ Ｐゴシック"/>
      <family val="3"/>
    </font>
    <font>
      <sz val="15"/>
      <name val="ＭＳ Ｐゴシック"/>
      <family val="3"/>
    </font>
    <font>
      <sz val="20"/>
      <name val="ＭＳ Ｐゴシック"/>
      <family val="3"/>
    </font>
    <font>
      <sz val="12"/>
      <name val="ＭＳ Ｐゴシック"/>
      <family val="3"/>
    </font>
    <font>
      <sz val="9"/>
      <name val="ＭＳ ゴシック"/>
      <family val="3"/>
    </font>
    <font>
      <u val="single"/>
      <sz val="9"/>
      <name val="ＭＳ ゴシック"/>
      <family val="3"/>
    </font>
    <font>
      <b/>
      <sz val="14"/>
      <name val="ＭＳ Ｐゴシック"/>
      <family val="3"/>
    </font>
    <font>
      <sz val="14"/>
      <name val="ＭＳ Ｐゴシック"/>
      <family val="3"/>
    </font>
    <font>
      <b/>
      <sz val="12"/>
      <name val="ＭＳ ゴシック"/>
      <family val="3"/>
    </font>
    <font>
      <sz val="12"/>
      <name val="ＭＳ ゴシック"/>
      <family val="3"/>
    </font>
    <font>
      <sz val="11"/>
      <name val="ＭＳ ゴシック"/>
      <family val="3"/>
    </font>
    <font>
      <b/>
      <sz val="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
      <sz val="9"/>
      <name val="ＭＳ Ｐ明朝"/>
      <family val="1"/>
    </font>
    <font>
      <sz val="6"/>
      <name val="ＭＳ ゴシック"/>
      <family val="3"/>
    </font>
    <font>
      <sz val="10"/>
      <color indexed="8"/>
      <name val="ＭＳ ゴシック"/>
      <family val="3"/>
    </font>
    <font>
      <sz val="10"/>
      <color indexed="8"/>
      <name val="ＭＳ 明朝"/>
      <family val="1"/>
    </font>
    <font>
      <sz val="9"/>
      <color indexed="8"/>
      <name val="ＭＳ 明朝"/>
      <family val="1"/>
    </font>
    <font>
      <b/>
      <sz val="10"/>
      <color indexed="8"/>
      <name val="ＭＳ ゴシック"/>
      <family val="3"/>
    </font>
    <font>
      <b/>
      <sz val="10"/>
      <color indexed="8"/>
      <name val="ＭＳ 明朝"/>
      <family val="1"/>
    </font>
    <font>
      <i/>
      <sz val="10"/>
      <color indexed="8"/>
      <name val="ＭＳ ゴシック"/>
      <family val="3"/>
    </font>
    <font>
      <i/>
      <sz val="10"/>
      <color indexed="8"/>
      <name val="ＭＳ 明朝"/>
      <family val="1"/>
    </font>
    <font>
      <i/>
      <sz val="9"/>
      <color indexed="8"/>
      <name val="ＭＳ 明朝"/>
      <family val="1"/>
    </font>
    <font>
      <b/>
      <sz val="9"/>
      <color indexed="8"/>
      <name val="ＭＳ 明朝"/>
      <family val="1"/>
    </font>
    <font>
      <b/>
      <i/>
      <sz val="10"/>
      <color indexed="8"/>
      <name val="ＭＳ ゴシック"/>
      <family val="3"/>
    </font>
    <font>
      <b/>
      <sz val="8"/>
      <color indexed="8"/>
      <name val="ＭＳ 明朝"/>
      <family val="1"/>
    </font>
    <font>
      <sz val="8"/>
      <color indexed="8"/>
      <name val="ＭＳ ゴシック"/>
      <family val="3"/>
    </font>
    <font>
      <b/>
      <sz val="6"/>
      <color indexed="8"/>
      <name val="ＭＳ ゴシック"/>
      <family val="3"/>
    </font>
    <font>
      <sz val="9"/>
      <color indexed="8"/>
      <name val="ＭＳ Ｐゴシック"/>
      <family val="3"/>
    </font>
    <font>
      <sz val="10"/>
      <color indexed="8"/>
      <name val="Tahoma"/>
      <family val="2"/>
    </font>
    <font>
      <b/>
      <sz val="8"/>
      <color indexed="8"/>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thin"/>
      <top>
        <color indexed="63"/>
      </top>
      <bottom style="double"/>
    </border>
    <border>
      <left style="thin"/>
      <right style="thin"/>
      <top style="thin"/>
      <bottom style="double"/>
    </border>
    <border>
      <left style="medium"/>
      <right style="thin"/>
      <top style="double"/>
      <bottom style="thin"/>
    </border>
    <border>
      <left style="thin"/>
      <right style="thin"/>
      <top style="double"/>
      <bottom style="thin"/>
    </border>
    <border>
      <left style="thin"/>
      <right style="thin"/>
      <top style="thin"/>
      <bottom style="thin"/>
    </border>
    <border>
      <left>
        <color indexed="63"/>
      </left>
      <right style="thin"/>
      <top style="thin"/>
      <bottom style="thin"/>
    </border>
    <border>
      <left>
        <color indexed="63"/>
      </left>
      <right style="medium"/>
      <top>
        <color indexed="63"/>
      </top>
      <bottom>
        <color indexed="63"/>
      </bottom>
    </border>
    <border>
      <left>
        <color indexed="63"/>
      </left>
      <right style="thin"/>
      <top style="double"/>
      <bottom style="thin"/>
    </border>
    <border>
      <left style="thin"/>
      <right style="thin"/>
      <top style="medium"/>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medium"/>
      <right style="medium"/>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style="thin"/>
      <right>
        <color indexed="63"/>
      </right>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thin"/>
      <bottom style="medium"/>
    </border>
    <border>
      <left style="thin"/>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hair"/>
      <bottom style="thin"/>
    </border>
    <border>
      <left>
        <color indexed="63"/>
      </left>
      <right style="medium"/>
      <top style="hair"/>
      <bottom style="thin"/>
    </border>
    <border>
      <left style="thin"/>
      <right style="medium"/>
      <top>
        <color indexed="63"/>
      </top>
      <bottom style="thin"/>
    </border>
    <border>
      <left style="thin"/>
      <right style="thin"/>
      <top>
        <color indexed="63"/>
      </top>
      <bottom style="hair"/>
    </border>
    <border>
      <left style="thin"/>
      <right style="medium"/>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hair"/>
    </border>
    <border>
      <left>
        <color indexed="63"/>
      </left>
      <right>
        <color indexed="63"/>
      </right>
      <top style="hair"/>
      <bottom style="medium"/>
    </border>
    <border>
      <left>
        <color indexed="63"/>
      </left>
      <right style="medium"/>
      <top style="medium"/>
      <bottom>
        <color indexed="63"/>
      </bottom>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hair"/>
      <right style="medium"/>
      <top>
        <color indexed="63"/>
      </top>
      <bottom style="hair"/>
    </border>
    <border>
      <left>
        <color indexed="63"/>
      </left>
      <right style="medium"/>
      <top>
        <color indexed="63"/>
      </top>
      <bottom style="hair"/>
    </border>
    <border>
      <left style="hair"/>
      <right style="medium"/>
      <top style="thin"/>
      <bottom style="hair"/>
    </border>
    <border>
      <left>
        <color indexed="63"/>
      </left>
      <right style="medium"/>
      <top style="thin"/>
      <bottom style="hair"/>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style="medium"/>
      <top>
        <color indexed="63"/>
      </top>
      <bottom style="medium"/>
    </border>
    <border>
      <left style="medium"/>
      <right>
        <color indexed="63"/>
      </right>
      <top style="thin"/>
      <bottom style="medium"/>
    </border>
    <border>
      <left>
        <color indexed="63"/>
      </left>
      <right style="medium"/>
      <top style="double"/>
      <bottom style="thin"/>
    </border>
    <border>
      <left>
        <color indexed="63"/>
      </left>
      <right style="medium"/>
      <top>
        <color indexed="63"/>
      </top>
      <bottom style="thin"/>
    </border>
    <border>
      <left style="medium"/>
      <right style="medium"/>
      <top style="medium"/>
      <bottom style="thin"/>
    </border>
    <border>
      <left style="thin"/>
      <right style="thin"/>
      <top style="medium"/>
      <bottom style="hair"/>
    </border>
    <border>
      <left style="thin"/>
      <right style="medium"/>
      <top style="medium"/>
      <bottom style="hair"/>
    </border>
    <border>
      <left style="thin"/>
      <right style="medium"/>
      <top>
        <color indexed="63"/>
      </top>
      <bottom style="medium"/>
    </border>
    <border>
      <left>
        <color indexed="63"/>
      </left>
      <right style="medium"/>
      <top style="hair"/>
      <bottom>
        <color indexed="63"/>
      </bottom>
    </border>
    <border>
      <left style="thin"/>
      <right>
        <color indexed="63"/>
      </right>
      <top>
        <color indexed="63"/>
      </top>
      <bottom style="double"/>
    </border>
    <border>
      <left style="medium"/>
      <right style="thin"/>
      <top style="medium"/>
      <bottom style="thin"/>
    </border>
    <border>
      <left>
        <color indexed="63"/>
      </left>
      <right style="medium"/>
      <top style="medium"/>
      <bottom style="thin"/>
    </border>
    <border>
      <left style="medium"/>
      <right>
        <color indexed="63"/>
      </right>
      <top style="double"/>
      <bottom style="thin"/>
    </border>
    <border>
      <left style="medium"/>
      <right style="thin"/>
      <top>
        <color indexed="63"/>
      </top>
      <bottom>
        <color indexed="63"/>
      </bottom>
    </border>
    <border diagonalDown="1">
      <left style="thin"/>
      <right style="thin"/>
      <top style="thin"/>
      <bottom style="thin"/>
      <diagonal style="thin"/>
    </border>
    <border diagonalDown="1">
      <left style="thin"/>
      <right style="thin"/>
      <top>
        <color indexed="63"/>
      </top>
      <bottom style="thin"/>
      <diagonal style="thin"/>
    </border>
    <border>
      <left>
        <color indexed="63"/>
      </left>
      <right style="medium"/>
      <top style="thin"/>
      <bottom style="thin"/>
    </border>
    <border>
      <left style="medium"/>
      <right style="thin"/>
      <top style="medium"/>
      <bottom style="medium"/>
    </border>
    <border>
      <left style="thin"/>
      <right style="medium"/>
      <top style="medium"/>
      <bottom style="medium"/>
    </border>
    <border>
      <left>
        <color indexed="63"/>
      </left>
      <right style="medium"/>
      <top style="thin"/>
      <bottom style="medium"/>
    </border>
    <border>
      <left>
        <color indexed="63"/>
      </left>
      <right style="medium"/>
      <top style="medium"/>
      <bottom style="medium"/>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color indexed="63"/>
      </right>
      <top style="double"/>
      <bottom>
        <color indexed="63"/>
      </bottom>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style="hair"/>
      <bottom style="medium"/>
    </border>
    <border>
      <left style="thin"/>
      <right style="thin"/>
      <top style="medium"/>
      <bottom>
        <color indexed="63"/>
      </bottom>
    </border>
    <border>
      <left style="thin"/>
      <right style="thin"/>
      <top style="hair"/>
      <bottom>
        <color indexed="63"/>
      </bottom>
    </border>
    <border>
      <left style="thin"/>
      <right style="medium"/>
      <top style="medium"/>
      <bottom>
        <color indexed="63"/>
      </bottom>
    </border>
    <border>
      <left style="thin"/>
      <right style="medium"/>
      <top>
        <color indexed="63"/>
      </top>
      <bottom>
        <color indexed="63"/>
      </bottom>
    </border>
    <border>
      <left style="thin"/>
      <right style="medium"/>
      <top style="hair"/>
      <bottom>
        <color indexed="63"/>
      </bottom>
    </border>
    <border>
      <left style="thin"/>
      <right style="thin"/>
      <top style="hair"/>
      <bottom style="hair"/>
    </border>
    <border>
      <left style="thin"/>
      <right>
        <color indexed="63"/>
      </right>
      <top style="hair"/>
      <bottom>
        <color indexed="63"/>
      </bottom>
    </border>
    <border>
      <left style="medium"/>
      <right style="medium"/>
      <top style="thin"/>
      <bottom>
        <color indexed="63"/>
      </bottom>
    </border>
    <border>
      <left style="medium"/>
      <right style="medium"/>
      <top style="double"/>
      <bottom style="thin"/>
    </border>
    <border>
      <left style="medium"/>
      <right style="medium"/>
      <top>
        <color indexed="63"/>
      </top>
      <bottom style="thin"/>
    </border>
    <border>
      <left style="medium"/>
      <right style="medium"/>
      <top style="thin"/>
      <bottom style="double"/>
    </border>
    <border>
      <left style="medium"/>
      <right style="medium"/>
      <top style="thin"/>
      <bottom style="medium"/>
    </border>
    <border>
      <left style="medium"/>
      <right style="thin"/>
      <top style="medium"/>
      <bottom>
        <color indexed="63"/>
      </bottom>
    </border>
    <border>
      <left style="medium"/>
      <right style="medium"/>
      <top style="medium"/>
      <bottom>
        <color indexed="63"/>
      </bottom>
    </border>
    <border>
      <left style="thin"/>
      <right style="medium"/>
      <top style="medium"/>
      <bottom style="thin"/>
    </border>
    <border>
      <left style="medium"/>
      <right style="thin"/>
      <top>
        <color indexed="63"/>
      </top>
      <bottom style="medium"/>
    </border>
    <border>
      <left style="medium"/>
      <right>
        <color indexed="63"/>
      </right>
      <top style="medium"/>
      <bottom style="thin"/>
    </border>
    <border>
      <left style="thin"/>
      <right style="medium"/>
      <top style="thin"/>
      <bottom style="medium"/>
    </border>
    <border>
      <left style="thin"/>
      <right>
        <color indexed="63"/>
      </right>
      <top>
        <color indexed="63"/>
      </top>
      <bottom style="medium"/>
    </border>
    <border>
      <left style="thin"/>
      <right>
        <color indexed="63"/>
      </right>
      <top style="medium"/>
      <bottom style="medium"/>
    </border>
    <border>
      <left style="thin"/>
      <right>
        <color indexed="63"/>
      </right>
      <top style="medium"/>
      <bottom style="hair"/>
    </border>
    <border>
      <left style="medium"/>
      <right style="thin"/>
      <top style="thin"/>
      <bottom style="thin"/>
    </border>
    <border>
      <left style="thin"/>
      <right style="medium"/>
      <top style="thin"/>
      <bottom>
        <color indexed="63"/>
      </bottom>
    </border>
    <border>
      <left style="hair"/>
      <right/>
      <top style="hair"/>
      <bottom style="hair"/>
    </border>
    <border>
      <left style="hair"/>
      <right style="hair"/>
      <top style="hair"/>
      <bottom style="hair"/>
    </border>
    <border>
      <left/>
      <right style="hair"/>
      <top style="hair"/>
      <bottom style="hair"/>
    </border>
    <border>
      <left style="hair"/>
      <right/>
      <top/>
      <bottom/>
    </border>
    <border>
      <left style="hair"/>
      <right/>
      <top style="hair"/>
      <bottom/>
    </border>
    <border>
      <left/>
      <right style="hair"/>
      <top/>
      <bottom/>
    </border>
    <border>
      <left style="hair"/>
      <right/>
      <top/>
      <bottom style="hair"/>
    </border>
    <border>
      <left/>
      <right style="hair"/>
      <top/>
      <bottom style="hair"/>
    </border>
    <border>
      <left/>
      <right style="hair"/>
      <top style="hair"/>
      <bottom/>
    </border>
    <border>
      <left style="hair"/>
      <right style="hair"/>
      <top style="hair"/>
      <bottom/>
    </border>
    <border>
      <left style="hair"/>
      <right style="hair"/>
      <top/>
      <bottom style="hair"/>
    </border>
    <border>
      <left style="hair"/>
      <right style="hair"/>
      <top/>
      <bottom/>
    </border>
    <border>
      <left/>
      <right style="hair"/>
      <top style="thin"/>
      <bottom/>
    </border>
    <border>
      <left style="hair"/>
      <right style="hair"/>
      <top style="thin"/>
      <bottom/>
    </border>
    <border>
      <left style="hair"/>
      <right/>
      <top style="thin"/>
      <bottom/>
    </border>
    <border>
      <left/>
      <right style="hair"/>
      <top/>
      <bottom style="thin"/>
    </border>
    <border>
      <left style="hair"/>
      <right style="hair"/>
      <top/>
      <bottom style="thin"/>
    </border>
    <border>
      <left style="hair"/>
      <right/>
      <top/>
      <bottom style="thin"/>
    </border>
    <border>
      <left style="medium"/>
      <right>
        <color indexed="63"/>
      </right>
      <top style="thin"/>
      <bottom style="thin"/>
    </border>
    <border>
      <left style="thin"/>
      <right style="hair"/>
      <top style="hair"/>
      <bottom style="hair"/>
    </border>
    <border>
      <left style="thin"/>
      <right style="hair"/>
      <top style="hair"/>
      <bottom/>
    </border>
    <border>
      <left style="thin"/>
      <right style="hair"/>
      <top style="thin"/>
      <bottom style="hair"/>
    </border>
    <border>
      <left style="thin"/>
      <right style="hair"/>
      <top style="hair"/>
      <bottom style="thin"/>
    </border>
    <border>
      <left style="hair"/>
      <right style="thin"/>
      <top style="hair"/>
      <bottom style="hair"/>
    </border>
    <border>
      <left style="hair"/>
      <right style="thin"/>
      <top style="hair"/>
      <bottom/>
    </border>
    <border>
      <left style="hair"/>
      <right style="thin"/>
      <top style="thin"/>
      <bottom style="hair"/>
    </border>
    <border>
      <left style="hair"/>
      <right style="thin"/>
      <top style="hair"/>
      <bottom style="thin"/>
    </border>
    <border>
      <left style="medium"/>
      <right style="thin"/>
      <top style="thin"/>
      <bottom style="medium"/>
    </border>
    <border>
      <left>
        <color indexed="63"/>
      </left>
      <right style="medium"/>
      <top>
        <color indexed="63"/>
      </top>
      <bottom style="double"/>
    </border>
    <border>
      <left style="medium"/>
      <right style="thin"/>
      <top>
        <color indexed="63"/>
      </top>
      <bottom style="double"/>
    </border>
    <border>
      <left style="medium"/>
      <right>
        <color indexed="63"/>
      </right>
      <top>
        <color indexed="63"/>
      </top>
      <bottom style="thin"/>
    </border>
    <border diagonalDown="1">
      <left style="thin"/>
      <right>
        <color indexed="63"/>
      </right>
      <top style="thin"/>
      <bottom style="hair"/>
      <diagonal style="thin"/>
    </border>
    <border diagonalDown="1">
      <left>
        <color indexed="63"/>
      </left>
      <right style="thin"/>
      <top style="thin"/>
      <bottom style="hair"/>
      <diagonal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1" applyNumberFormat="0" applyAlignment="0" applyProtection="0"/>
    <xf numFmtId="0" fontId="32"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0" fillId="0" borderId="0" applyFont="0" applyFill="0" applyBorder="0" applyAlignment="0" applyProtection="0"/>
    <xf numFmtId="9" fontId="48" fillId="0" borderId="0" applyFont="0" applyFill="0" applyBorder="0" applyAlignment="0" applyProtection="0"/>
    <xf numFmtId="0" fontId="1" fillId="0" borderId="0" applyNumberFormat="0" applyFill="0" applyBorder="0" applyAlignment="0" applyProtection="0"/>
    <xf numFmtId="0" fontId="28" fillId="22" borderId="2" applyNumberFormat="0" applyFont="0" applyAlignment="0" applyProtection="0"/>
    <xf numFmtId="0" fontId="33" fillId="0" borderId="3" applyNumberFormat="0" applyFill="0" applyAlignment="0" applyProtection="0"/>
    <xf numFmtId="0" fontId="34" fillId="3" borderId="0" applyNumberFormat="0" applyBorder="0" applyAlignment="0" applyProtection="0"/>
    <xf numFmtId="0" fontId="35" fillId="23"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8"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3"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7" borderId="4" applyNumberFormat="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8" fillId="0" borderId="0">
      <alignment/>
      <protection/>
    </xf>
    <xf numFmtId="0" fontId="0"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48" fillId="0" borderId="0">
      <alignment vertical="center"/>
      <protection/>
    </xf>
    <xf numFmtId="0" fontId="61"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62"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4" fillId="4" borderId="0" applyNumberFormat="0" applyBorder="0" applyAlignment="0" applyProtection="0"/>
  </cellStyleXfs>
  <cellXfs count="816">
    <xf numFmtId="0" fontId="0" fillId="0" borderId="0" xfId="0" applyAlignment="1">
      <alignment/>
    </xf>
    <xf numFmtId="0" fontId="10"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10" xfId="0" applyFont="1" applyBorder="1" applyAlignment="1">
      <alignment horizontal="center" vertical="center"/>
    </xf>
    <xf numFmtId="0" fontId="12" fillId="0" borderId="0" xfId="0" applyFont="1" applyAlignment="1">
      <alignment vertical="center"/>
    </xf>
    <xf numFmtId="0" fontId="5" fillId="0" borderId="0" xfId="0" applyFont="1" applyBorder="1" applyAlignment="1">
      <alignment horizontal="center" vertical="center"/>
    </xf>
    <xf numFmtId="177" fontId="5" fillId="0" borderId="0" xfId="54" applyNumberFormat="1" applyFont="1" applyBorder="1" applyAlignment="1">
      <alignment horizontal="right" vertical="center"/>
    </xf>
    <xf numFmtId="10" fontId="5" fillId="0" borderId="0" xfId="54" applyNumberFormat="1" applyFont="1" applyBorder="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vertical="center"/>
    </xf>
    <xf numFmtId="0" fontId="5" fillId="24" borderId="14" xfId="0" applyFont="1" applyFill="1" applyBorder="1" applyAlignment="1">
      <alignment vertical="center"/>
    </xf>
    <xf numFmtId="177" fontId="5" fillId="24" borderId="14" xfId="54" applyNumberFormat="1" applyFont="1" applyFill="1" applyBorder="1" applyAlignment="1">
      <alignment horizontal="right" vertical="center"/>
    </xf>
    <xf numFmtId="0" fontId="5" fillId="24" borderId="15" xfId="0" applyFont="1" applyFill="1" applyBorder="1" applyAlignment="1">
      <alignment vertical="center"/>
    </xf>
    <xf numFmtId="177" fontId="5" fillId="24" borderId="15" xfId="54" applyNumberFormat="1" applyFont="1" applyFill="1" applyBorder="1" applyAlignment="1">
      <alignment horizontal="right" vertical="center"/>
    </xf>
    <xf numFmtId="0" fontId="5" fillId="0" borderId="16" xfId="0" applyFont="1" applyBorder="1" applyAlignment="1">
      <alignment vertical="center"/>
    </xf>
    <xf numFmtId="0" fontId="12" fillId="0" borderId="17" xfId="0" applyFont="1" applyBorder="1" applyAlignment="1">
      <alignment vertical="center"/>
    </xf>
    <xf numFmtId="0" fontId="6" fillId="0" borderId="0" xfId="0" applyFont="1" applyAlignment="1">
      <alignment horizontal="center" vertical="center"/>
    </xf>
    <xf numFmtId="0" fontId="10" fillId="0" borderId="0" xfId="0" applyFont="1" applyAlignment="1">
      <alignment horizontal="center" vertical="center"/>
    </xf>
    <xf numFmtId="0" fontId="5" fillId="24" borderId="18" xfId="0" applyFont="1" applyFill="1" applyBorder="1" applyAlignment="1">
      <alignment horizontal="center" vertical="center"/>
    </xf>
    <xf numFmtId="0" fontId="5" fillId="24" borderId="16" xfId="0" applyFont="1" applyFill="1" applyBorder="1" applyAlignment="1">
      <alignment horizontal="center" vertical="center"/>
    </xf>
    <xf numFmtId="0" fontId="13"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3" fontId="7" fillId="0" borderId="19" xfId="54" applyNumberFormat="1" applyFont="1" applyFill="1" applyBorder="1" applyAlignment="1">
      <alignment horizontal="center" vertical="center"/>
    </xf>
    <xf numFmtId="177" fontId="5" fillId="0" borderId="20" xfId="54" applyNumberFormat="1" applyFont="1" applyBorder="1" applyAlignment="1">
      <alignment horizontal="right" vertical="center"/>
    </xf>
    <xf numFmtId="0" fontId="4" fillId="0" borderId="0" xfId="113" applyFont="1" applyAlignment="1">
      <alignment vertical="center"/>
      <protection/>
    </xf>
    <xf numFmtId="0" fontId="4" fillId="0" borderId="0" xfId="113" applyFont="1" applyAlignment="1">
      <alignment horizontal="right" vertical="center"/>
      <protection/>
    </xf>
    <xf numFmtId="0" fontId="10" fillId="0" borderId="0" xfId="113" applyFont="1" applyAlignment="1">
      <alignment vertical="center"/>
      <protection/>
    </xf>
    <xf numFmtId="0" fontId="4" fillId="0" borderId="10" xfId="113" applyFont="1" applyBorder="1" applyAlignment="1">
      <alignment horizontal="center" vertical="center"/>
      <protection/>
    </xf>
    <xf numFmtId="0" fontId="4" fillId="0" borderId="10" xfId="113" applyFont="1" applyBorder="1" applyAlignment="1">
      <alignment vertical="center"/>
      <protection/>
    </xf>
    <xf numFmtId="0" fontId="4" fillId="0" borderId="0" xfId="113" applyFont="1" applyBorder="1" applyAlignment="1">
      <alignment horizontal="center" vertical="center"/>
      <protection/>
    </xf>
    <xf numFmtId="0" fontId="4" fillId="0" borderId="0" xfId="113" applyFont="1" applyBorder="1" applyAlignment="1">
      <alignment vertical="center"/>
      <protection/>
    </xf>
    <xf numFmtId="0" fontId="10" fillId="0" borderId="0" xfId="113" applyFont="1" applyBorder="1" applyAlignment="1">
      <alignment vertical="center"/>
      <protection/>
    </xf>
    <xf numFmtId="3" fontId="7" fillId="0" borderId="0" xfId="54" applyNumberFormat="1" applyFont="1" applyFill="1" applyAlignment="1">
      <alignment vertical="center"/>
    </xf>
    <xf numFmtId="3" fontId="16" fillId="0" borderId="0" xfId="54" applyNumberFormat="1" applyFont="1" applyFill="1" applyAlignment="1">
      <alignment vertical="center"/>
    </xf>
    <xf numFmtId="3" fontId="17" fillId="0" borderId="0" xfId="54" applyNumberFormat="1" applyFont="1" applyFill="1" applyAlignment="1">
      <alignment horizontal="left" vertical="center"/>
    </xf>
    <xf numFmtId="3" fontId="18" fillId="0" borderId="0" xfId="54" applyNumberFormat="1" applyFont="1" applyFill="1" applyAlignment="1">
      <alignment vertical="center"/>
    </xf>
    <xf numFmtId="3" fontId="15" fillId="0" borderId="0" xfId="54" applyNumberFormat="1" applyFont="1" applyFill="1" applyAlignment="1">
      <alignment vertical="center"/>
    </xf>
    <xf numFmtId="3" fontId="15" fillId="0" borderId="0" xfId="54" applyNumberFormat="1" applyFont="1" applyFill="1" applyAlignment="1">
      <alignment horizontal="center" vertical="center"/>
    </xf>
    <xf numFmtId="3" fontId="7" fillId="0" borderId="0" xfId="54" applyNumberFormat="1" applyFont="1" applyFill="1" applyAlignment="1">
      <alignment horizontal="right" vertical="center"/>
    </xf>
    <xf numFmtId="3" fontId="7" fillId="0" borderId="20" xfId="54" applyNumberFormat="1" applyFont="1" applyFill="1" applyBorder="1" applyAlignment="1">
      <alignment vertical="center"/>
    </xf>
    <xf numFmtId="3" fontId="7" fillId="0" borderId="21" xfId="54" applyNumberFormat="1" applyFont="1" applyFill="1" applyBorder="1" applyAlignment="1">
      <alignment vertical="center"/>
    </xf>
    <xf numFmtId="3" fontId="7" fillId="0" borderId="22" xfId="54" applyNumberFormat="1" applyFont="1" applyFill="1" applyBorder="1" applyAlignment="1">
      <alignment vertical="center"/>
    </xf>
    <xf numFmtId="3" fontId="7" fillId="0" borderId="23" xfId="54" applyNumberFormat="1" applyFont="1" applyFill="1" applyBorder="1" applyAlignment="1">
      <alignment horizontal="center" vertical="center"/>
    </xf>
    <xf numFmtId="3" fontId="7" fillId="0" borderId="10" xfId="54" applyNumberFormat="1" applyFont="1" applyFill="1" applyBorder="1" applyAlignment="1">
      <alignment horizontal="center" vertical="center"/>
    </xf>
    <xf numFmtId="3" fontId="7" fillId="0" borderId="24" xfId="54" applyNumberFormat="1" applyFont="1" applyFill="1" applyBorder="1" applyAlignment="1">
      <alignment vertical="center"/>
    </xf>
    <xf numFmtId="3" fontId="7" fillId="0" borderId="25" xfId="54" applyNumberFormat="1" applyFont="1" applyFill="1" applyBorder="1" applyAlignment="1">
      <alignment vertical="center"/>
    </xf>
    <xf numFmtId="3" fontId="7" fillId="0" borderId="26" xfId="54" applyNumberFormat="1" applyFont="1" applyFill="1" applyBorder="1" applyAlignment="1">
      <alignment vertical="center"/>
    </xf>
    <xf numFmtId="3" fontId="7" fillId="0" borderId="27" xfId="54" applyNumberFormat="1" applyFont="1" applyFill="1" applyBorder="1" applyAlignment="1">
      <alignment vertical="center"/>
    </xf>
    <xf numFmtId="3" fontId="7" fillId="0" borderId="0" xfId="54" applyNumberFormat="1" applyFont="1" applyFill="1" applyBorder="1" applyAlignment="1">
      <alignment vertical="center"/>
    </xf>
    <xf numFmtId="3" fontId="7" fillId="0" borderId="28" xfId="54" applyNumberFormat="1" applyFont="1" applyFill="1" applyBorder="1" applyAlignment="1">
      <alignment vertical="center"/>
    </xf>
    <xf numFmtId="3" fontId="7" fillId="0" borderId="29" xfId="54" applyNumberFormat="1" applyFont="1" applyFill="1" applyBorder="1" applyAlignment="1">
      <alignment vertical="center"/>
    </xf>
    <xf numFmtId="3" fontId="7" fillId="0" borderId="30" xfId="54" applyNumberFormat="1" applyFont="1" applyFill="1" applyBorder="1" applyAlignment="1">
      <alignment vertical="center"/>
    </xf>
    <xf numFmtId="3" fontId="7" fillId="0" borderId="16" xfId="54" applyNumberFormat="1" applyFont="1" applyFill="1" applyBorder="1" applyAlignment="1">
      <alignment vertical="center"/>
    </xf>
    <xf numFmtId="3" fontId="7" fillId="0" borderId="31" xfId="54" applyNumberFormat="1" applyFont="1" applyFill="1" applyBorder="1" applyAlignment="1">
      <alignment vertical="center"/>
    </xf>
    <xf numFmtId="3" fontId="7" fillId="0" borderId="32" xfId="54" applyNumberFormat="1" applyFont="1" applyFill="1" applyBorder="1" applyAlignment="1">
      <alignment vertical="center"/>
    </xf>
    <xf numFmtId="3" fontId="7" fillId="0" borderId="33" xfId="54" applyNumberFormat="1" applyFont="1" applyFill="1" applyBorder="1" applyAlignment="1">
      <alignment vertical="center"/>
    </xf>
    <xf numFmtId="3" fontId="7" fillId="0" borderId="34" xfId="54" applyNumberFormat="1" applyFont="1" applyFill="1" applyBorder="1" applyAlignment="1">
      <alignment vertical="center"/>
    </xf>
    <xf numFmtId="3" fontId="7" fillId="0" borderId="35" xfId="54" applyNumberFormat="1" applyFont="1" applyFill="1" applyBorder="1" applyAlignment="1">
      <alignment vertical="center"/>
    </xf>
    <xf numFmtId="3" fontId="7" fillId="0" borderId="36" xfId="54" applyNumberFormat="1" applyFont="1" applyFill="1" applyBorder="1" applyAlignment="1">
      <alignment vertical="center"/>
    </xf>
    <xf numFmtId="3" fontId="7" fillId="0" borderId="37" xfId="54" applyNumberFormat="1" applyFont="1" applyFill="1" applyBorder="1" applyAlignment="1">
      <alignment vertical="center"/>
    </xf>
    <xf numFmtId="3" fontId="7" fillId="0" borderId="38" xfId="54" applyNumberFormat="1" applyFont="1" applyFill="1" applyBorder="1" applyAlignment="1">
      <alignment vertical="center"/>
    </xf>
    <xf numFmtId="3" fontId="7" fillId="0" borderId="36" xfId="54" applyNumberFormat="1" applyFont="1" applyFill="1" applyBorder="1" applyAlignment="1">
      <alignment horizontal="center" vertical="center"/>
    </xf>
    <xf numFmtId="3" fontId="7" fillId="0" borderId="19" xfId="54" applyNumberFormat="1" applyFont="1" applyFill="1" applyBorder="1" applyAlignment="1">
      <alignment vertical="center"/>
    </xf>
    <xf numFmtId="3" fontId="7" fillId="0" borderId="39" xfId="54" applyNumberFormat="1" applyFont="1" applyFill="1" applyBorder="1" applyAlignment="1">
      <alignment vertical="center"/>
    </xf>
    <xf numFmtId="3" fontId="7" fillId="0" borderId="16" xfId="54" applyNumberFormat="1" applyFont="1" applyFill="1" applyBorder="1" applyAlignment="1">
      <alignment horizontal="center" vertical="center"/>
    </xf>
    <xf numFmtId="3" fontId="7" fillId="0" borderId="15" xfId="54" applyNumberFormat="1" applyFont="1" applyFill="1" applyBorder="1" applyAlignment="1">
      <alignment horizontal="center" vertical="center"/>
    </xf>
    <xf numFmtId="3" fontId="7" fillId="0" borderId="15" xfId="54" applyNumberFormat="1" applyFont="1" applyFill="1" applyBorder="1" applyAlignment="1">
      <alignment vertical="center"/>
    </xf>
    <xf numFmtId="3" fontId="7" fillId="0" borderId="40" xfId="54" applyNumberFormat="1" applyFont="1" applyFill="1" applyBorder="1" applyAlignment="1">
      <alignment horizontal="right" vertical="center"/>
    </xf>
    <xf numFmtId="3" fontId="7" fillId="0" borderId="41" xfId="54" applyNumberFormat="1" applyFont="1" applyFill="1" applyBorder="1" applyAlignment="1">
      <alignment vertical="center"/>
    </xf>
    <xf numFmtId="3" fontId="7" fillId="0" borderId="42" xfId="54" applyNumberFormat="1" applyFont="1" applyFill="1" applyBorder="1" applyAlignment="1">
      <alignment vertical="center"/>
    </xf>
    <xf numFmtId="38" fontId="7" fillId="21" borderId="10" xfId="54" applyFont="1" applyFill="1" applyBorder="1" applyAlignment="1">
      <alignment horizontal="right" vertical="center"/>
    </xf>
    <xf numFmtId="3" fontId="7" fillId="0" borderId="43" xfId="54" applyNumberFormat="1" applyFont="1" applyFill="1" applyBorder="1" applyAlignment="1">
      <alignment vertical="center"/>
    </xf>
    <xf numFmtId="3" fontId="7" fillId="0" borderId="44" xfId="54" applyNumberFormat="1" applyFont="1" applyFill="1" applyBorder="1" applyAlignment="1">
      <alignment vertical="center"/>
    </xf>
    <xf numFmtId="3" fontId="7" fillId="0" borderId="45" xfId="54" applyNumberFormat="1" applyFont="1" applyFill="1" applyBorder="1" applyAlignment="1">
      <alignment vertical="center"/>
    </xf>
    <xf numFmtId="38" fontId="7" fillId="0" borderId="16" xfId="54" applyFont="1" applyFill="1" applyBorder="1" applyAlignment="1">
      <alignment horizontal="right" vertical="center"/>
    </xf>
    <xf numFmtId="38" fontId="7" fillId="0" borderId="15" xfId="54" applyFont="1" applyFill="1" applyBorder="1" applyAlignment="1">
      <alignment horizontal="right" vertical="center"/>
    </xf>
    <xf numFmtId="3" fontId="7" fillId="0" borderId="46" xfId="54" applyNumberFormat="1" applyFont="1" applyFill="1" applyBorder="1" applyAlignment="1">
      <alignment vertical="center"/>
    </xf>
    <xf numFmtId="3" fontId="7" fillId="0" borderId="12" xfId="54" applyNumberFormat="1" applyFont="1" applyFill="1" applyBorder="1" applyAlignment="1">
      <alignment vertical="center"/>
    </xf>
    <xf numFmtId="3" fontId="7" fillId="0" borderId="47" xfId="54" applyNumberFormat="1" applyFont="1" applyFill="1" applyBorder="1" applyAlignment="1">
      <alignment vertical="center"/>
    </xf>
    <xf numFmtId="3" fontId="7" fillId="0" borderId="48" xfId="54" applyNumberFormat="1" applyFont="1" applyFill="1" applyBorder="1" applyAlignment="1">
      <alignment vertical="center"/>
    </xf>
    <xf numFmtId="3" fontId="7" fillId="0" borderId="49" xfId="54" applyNumberFormat="1" applyFont="1" applyFill="1" applyBorder="1" applyAlignment="1">
      <alignment vertical="center"/>
    </xf>
    <xf numFmtId="38" fontId="7" fillId="0" borderId="49" xfId="54" applyFont="1" applyFill="1" applyBorder="1" applyAlignment="1">
      <alignment horizontal="right" vertical="center"/>
    </xf>
    <xf numFmtId="38" fontId="7" fillId="0" borderId="12" xfId="54" applyFont="1" applyFill="1" applyBorder="1" applyAlignment="1">
      <alignment horizontal="right" vertical="center"/>
    </xf>
    <xf numFmtId="3" fontId="7" fillId="0" borderId="50" xfId="54" applyNumberFormat="1" applyFont="1" applyFill="1" applyBorder="1" applyAlignment="1">
      <alignment vertical="center"/>
    </xf>
    <xf numFmtId="3" fontId="7" fillId="0" borderId="18" xfId="54" applyNumberFormat="1" applyFont="1" applyFill="1" applyBorder="1" applyAlignment="1">
      <alignment vertical="center"/>
    </xf>
    <xf numFmtId="3" fontId="7" fillId="0" borderId="14" xfId="54" applyNumberFormat="1" applyFont="1" applyFill="1" applyBorder="1" applyAlignment="1">
      <alignment vertical="center"/>
    </xf>
    <xf numFmtId="3" fontId="7" fillId="0" borderId="51" xfId="54" applyNumberFormat="1" applyFont="1" applyFill="1" applyBorder="1" applyAlignment="1">
      <alignment vertical="center"/>
    </xf>
    <xf numFmtId="3" fontId="7" fillId="0" borderId="26" xfId="54" applyNumberFormat="1" applyFont="1" applyFill="1" applyBorder="1" applyAlignment="1" quotePrefix="1">
      <alignment horizontal="left" vertical="center"/>
    </xf>
    <xf numFmtId="3" fontId="7" fillId="0" borderId="24" xfId="54" applyNumberFormat="1" applyFont="1" applyFill="1" applyBorder="1" applyAlignment="1" quotePrefix="1">
      <alignment horizontal="left" vertical="center"/>
    </xf>
    <xf numFmtId="3" fontId="7" fillId="0" borderId="52" xfId="54" applyNumberFormat="1" applyFont="1" applyFill="1" applyBorder="1" applyAlignment="1">
      <alignment vertical="center"/>
    </xf>
    <xf numFmtId="3" fontId="7" fillId="0" borderId="53" xfId="54" applyNumberFormat="1" applyFont="1" applyFill="1" applyBorder="1" applyAlignment="1">
      <alignment vertical="center"/>
    </xf>
    <xf numFmtId="3" fontId="7" fillId="0" borderId="54" xfId="54" applyNumberFormat="1" applyFont="1" applyFill="1" applyBorder="1" applyAlignment="1">
      <alignment vertical="center"/>
    </xf>
    <xf numFmtId="3" fontId="7" fillId="0" borderId="55" xfId="54" applyNumberFormat="1" applyFont="1" applyFill="1" applyBorder="1" applyAlignment="1">
      <alignment vertical="center"/>
    </xf>
    <xf numFmtId="3" fontId="7" fillId="0" borderId="56" xfId="54" applyNumberFormat="1" applyFont="1" applyFill="1" applyBorder="1" applyAlignment="1">
      <alignment vertical="center"/>
    </xf>
    <xf numFmtId="3" fontId="7" fillId="0" borderId="0" xfId="54" applyNumberFormat="1" applyFont="1" applyFill="1" applyBorder="1" applyAlignment="1">
      <alignment horizontal="center" vertical="center"/>
    </xf>
    <xf numFmtId="3" fontId="7" fillId="0" borderId="0" xfId="54" applyNumberFormat="1" applyFont="1" applyFill="1" applyBorder="1" applyAlignment="1">
      <alignment horizontal="right" vertical="center"/>
    </xf>
    <xf numFmtId="3" fontId="7" fillId="0" borderId="57" xfId="54" applyNumberFormat="1" applyFont="1" applyFill="1" applyBorder="1" applyAlignment="1">
      <alignment vertical="center"/>
    </xf>
    <xf numFmtId="3" fontId="7" fillId="0" borderId="51" xfId="54" applyNumberFormat="1" applyFont="1" applyFill="1" applyBorder="1" applyAlignment="1">
      <alignment horizontal="left" vertical="center"/>
    </xf>
    <xf numFmtId="3" fontId="7" fillId="0" borderId="58" xfId="54" applyNumberFormat="1" applyFont="1" applyFill="1" applyBorder="1" applyAlignment="1">
      <alignment vertical="center"/>
    </xf>
    <xf numFmtId="3" fontId="7" fillId="0" borderId="59" xfId="54" applyNumberFormat="1" applyFont="1" applyFill="1" applyBorder="1" applyAlignment="1">
      <alignment vertical="center"/>
    </xf>
    <xf numFmtId="3" fontId="7" fillId="0" borderId="60" xfId="54" applyNumberFormat="1" applyFont="1" applyFill="1" applyBorder="1" applyAlignment="1">
      <alignment vertical="center"/>
    </xf>
    <xf numFmtId="3" fontId="7" fillId="0" borderId="61" xfId="54" applyNumberFormat="1" applyFont="1" applyFill="1" applyBorder="1" applyAlignment="1">
      <alignment vertical="center"/>
    </xf>
    <xf numFmtId="3" fontId="7" fillId="0" borderId="62" xfId="54" applyNumberFormat="1" applyFont="1" applyFill="1" applyBorder="1" applyAlignment="1">
      <alignment vertical="center"/>
    </xf>
    <xf numFmtId="3" fontId="7" fillId="0" borderId="24" xfId="54" applyNumberFormat="1" applyFont="1" applyFill="1" applyBorder="1" applyAlignment="1">
      <alignment horizontal="center" vertical="center"/>
    </xf>
    <xf numFmtId="3" fontId="7" fillId="0" borderId="41" xfId="54" applyNumberFormat="1" applyFont="1" applyFill="1" applyBorder="1" applyAlignment="1">
      <alignment horizontal="center" vertical="center"/>
    </xf>
    <xf numFmtId="3" fontId="7" fillId="0" borderId="63" xfId="54" applyNumberFormat="1" applyFont="1" applyFill="1" applyBorder="1" applyAlignment="1">
      <alignment horizontal="center" vertical="center"/>
    </xf>
    <xf numFmtId="3" fontId="7" fillId="0" borderId="64" xfId="54" applyNumberFormat="1" applyFont="1" applyFill="1" applyBorder="1" applyAlignment="1">
      <alignment horizontal="center" vertical="center"/>
    </xf>
    <xf numFmtId="3" fontId="7" fillId="0" borderId="65" xfId="54" applyNumberFormat="1" applyFont="1" applyFill="1" applyBorder="1" applyAlignment="1">
      <alignment horizontal="center" vertical="center"/>
    </xf>
    <xf numFmtId="3" fontId="7" fillId="0" borderId="66" xfId="54" applyNumberFormat="1" applyFont="1" applyFill="1" applyBorder="1" applyAlignment="1">
      <alignment vertical="center"/>
    </xf>
    <xf numFmtId="3" fontId="7" fillId="0" borderId="67" xfId="54" applyNumberFormat="1" applyFont="1" applyFill="1" applyBorder="1" applyAlignment="1">
      <alignment vertical="center"/>
    </xf>
    <xf numFmtId="3" fontId="7" fillId="0" borderId="68" xfId="54" applyNumberFormat="1" applyFont="1" applyFill="1" applyBorder="1" applyAlignment="1">
      <alignment vertical="center"/>
    </xf>
    <xf numFmtId="3" fontId="7" fillId="0" borderId="69" xfId="54" applyNumberFormat="1" applyFont="1" applyFill="1" applyBorder="1" applyAlignment="1">
      <alignment vertical="center"/>
    </xf>
    <xf numFmtId="3" fontId="7" fillId="0" borderId="0" xfId="54" applyNumberFormat="1" applyFont="1" applyFill="1" applyBorder="1" applyAlignment="1">
      <alignment horizontal="center" vertical="center" wrapText="1"/>
    </xf>
    <xf numFmtId="3" fontId="7" fillId="0" borderId="70" xfId="54" applyNumberFormat="1" applyFont="1" applyFill="1" applyBorder="1" applyAlignment="1">
      <alignment horizontal="center" vertical="center"/>
    </xf>
    <xf numFmtId="3" fontId="7" fillId="0" borderId="71" xfId="54" applyNumberFormat="1" applyFont="1" applyFill="1" applyBorder="1" applyAlignment="1">
      <alignment vertical="center"/>
    </xf>
    <xf numFmtId="3" fontId="7" fillId="0" borderId="72" xfId="54" applyNumberFormat="1" applyFont="1" applyFill="1" applyBorder="1" applyAlignment="1">
      <alignment vertical="center"/>
    </xf>
    <xf numFmtId="3" fontId="7" fillId="0" borderId="73" xfId="54" applyNumberFormat="1" applyFont="1" applyFill="1" applyBorder="1" applyAlignment="1">
      <alignment horizontal="left" vertical="center"/>
    </xf>
    <xf numFmtId="3" fontId="7" fillId="0" borderId="74" xfId="54" applyNumberFormat="1" applyFont="1" applyFill="1" applyBorder="1" applyAlignment="1">
      <alignment vertical="center"/>
    </xf>
    <xf numFmtId="3" fontId="7" fillId="0" borderId="75" xfId="54" applyNumberFormat="1" applyFont="1" applyFill="1" applyBorder="1" applyAlignment="1">
      <alignment horizontal="center" vertical="center"/>
    </xf>
    <xf numFmtId="3" fontId="7" fillId="0" borderId="76" xfId="54" applyNumberFormat="1" applyFont="1" applyFill="1" applyBorder="1" applyAlignment="1">
      <alignment horizontal="left" vertical="center"/>
    </xf>
    <xf numFmtId="3" fontId="7" fillId="0" borderId="55" xfId="54" applyNumberFormat="1" applyFont="1" applyFill="1" applyBorder="1" applyAlignment="1">
      <alignment horizontal="center" vertical="center"/>
    </xf>
    <xf numFmtId="3" fontId="7" fillId="0" borderId="77" xfId="54" applyNumberFormat="1" applyFont="1" applyFill="1" applyBorder="1" applyAlignment="1">
      <alignment horizontal="center" vertical="center"/>
    </xf>
    <xf numFmtId="3" fontId="7" fillId="0" borderId="78" xfId="54" applyNumberFormat="1" applyFont="1" applyFill="1" applyBorder="1" applyAlignment="1">
      <alignment horizontal="left" vertical="center"/>
    </xf>
    <xf numFmtId="3" fontId="7" fillId="0" borderId="79" xfId="54" applyNumberFormat="1" applyFont="1" applyFill="1" applyBorder="1" applyAlignment="1">
      <alignment vertical="center"/>
    </xf>
    <xf numFmtId="3" fontId="7" fillId="0" borderId="31" xfId="54" applyNumberFormat="1" applyFont="1" applyFill="1" applyBorder="1" applyAlignment="1">
      <alignment horizontal="center" vertical="center"/>
    </xf>
    <xf numFmtId="3" fontId="7" fillId="0" borderId="80" xfId="54" applyNumberFormat="1" applyFont="1" applyFill="1" applyBorder="1" applyAlignment="1">
      <alignment vertical="center"/>
    </xf>
    <xf numFmtId="178" fontId="7" fillId="0" borderId="81" xfId="54" applyNumberFormat="1" applyFont="1" applyFill="1" applyBorder="1" applyAlignment="1">
      <alignment horizontal="right" vertical="center"/>
    </xf>
    <xf numFmtId="3" fontId="7" fillId="0" borderId="82" xfId="54" applyNumberFormat="1" applyFont="1" applyFill="1" applyBorder="1" applyAlignment="1">
      <alignment horizontal="center" vertical="center"/>
    </xf>
    <xf numFmtId="3" fontId="7" fillId="0" borderId="83" xfId="54" applyNumberFormat="1" applyFont="1" applyFill="1" applyBorder="1" applyAlignment="1">
      <alignment vertical="center"/>
    </xf>
    <xf numFmtId="176" fontId="7" fillId="0" borderId="56" xfId="54" applyNumberFormat="1" applyFont="1" applyFill="1" applyBorder="1" applyAlignment="1">
      <alignment horizontal="right" vertical="center"/>
    </xf>
    <xf numFmtId="176" fontId="7" fillId="0" borderId="10" xfId="54" applyNumberFormat="1" applyFont="1" applyFill="1" applyBorder="1" applyAlignment="1">
      <alignment horizontal="right" vertical="center"/>
    </xf>
    <xf numFmtId="176" fontId="7" fillId="0" borderId="0" xfId="54" applyNumberFormat="1" applyFont="1" applyFill="1" applyBorder="1" applyAlignment="1">
      <alignment horizontal="right" vertical="center"/>
    </xf>
    <xf numFmtId="3" fontId="19" fillId="0" borderId="0" xfId="54" applyNumberFormat="1" applyFont="1" applyFill="1" applyBorder="1" applyAlignment="1">
      <alignment horizontal="left" vertical="center"/>
    </xf>
    <xf numFmtId="3" fontId="19" fillId="0" borderId="0" xfId="54" applyNumberFormat="1" applyFont="1" applyFill="1" applyAlignment="1">
      <alignment vertical="center"/>
    </xf>
    <xf numFmtId="0" fontId="0" fillId="0" borderId="0" xfId="0" applyFont="1" applyAlignment="1">
      <alignment/>
    </xf>
    <xf numFmtId="0" fontId="0" fillId="0" borderId="0" xfId="0" applyFont="1" applyAlignment="1">
      <alignment vertical="center"/>
    </xf>
    <xf numFmtId="0" fontId="7" fillId="0" borderId="0" xfId="113" applyFont="1" applyAlignment="1">
      <alignment vertical="center"/>
      <protection/>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Fill="1" applyAlignment="1">
      <alignment horizontal="left" vertical="center"/>
    </xf>
    <xf numFmtId="0" fontId="7" fillId="0" borderId="0" xfId="0" applyFont="1" applyAlignment="1">
      <alignment vertical="center" wrapText="1"/>
    </xf>
    <xf numFmtId="0" fontId="8" fillId="24" borderId="0" xfId="0" applyFont="1" applyFill="1" applyAlignment="1">
      <alignment/>
    </xf>
    <xf numFmtId="3" fontId="19" fillId="0" borderId="0" xfId="54" applyNumberFormat="1" applyFont="1" applyFill="1" applyBorder="1" applyAlignment="1">
      <alignment horizontal="right" vertical="center"/>
    </xf>
    <xf numFmtId="0" fontId="7" fillId="0" borderId="0" xfId="113" applyFont="1" applyAlignment="1">
      <alignment vertical="center" wrapText="1"/>
      <protection/>
    </xf>
    <xf numFmtId="0" fontId="10" fillId="0" borderId="0" xfId="113" applyFont="1" applyAlignment="1">
      <alignment vertical="center" wrapText="1"/>
      <protection/>
    </xf>
    <xf numFmtId="0" fontId="10" fillId="0" borderId="0" xfId="0" applyFont="1" applyAlignment="1">
      <alignment vertical="center" wrapText="1"/>
    </xf>
    <xf numFmtId="3" fontId="7" fillId="0" borderId="41" xfId="54" applyNumberFormat="1" applyFont="1" applyFill="1" applyBorder="1" applyAlignment="1">
      <alignment vertical="center" wrapText="1"/>
    </xf>
    <xf numFmtId="3" fontId="7" fillId="0" borderId="21" xfId="54" applyNumberFormat="1" applyFont="1" applyFill="1" applyBorder="1" applyAlignment="1">
      <alignment vertical="center" wrapText="1"/>
    </xf>
    <xf numFmtId="3" fontId="7" fillId="0" borderId="22" xfId="54" applyNumberFormat="1" applyFont="1" applyFill="1" applyBorder="1" applyAlignment="1">
      <alignment vertical="center" wrapText="1"/>
    </xf>
    <xf numFmtId="3" fontId="7" fillId="0" borderId="38" xfId="54" applyNumberFormat="1" applyFont="1" applyFill="1" applyBorder="1" applyAlignment="1">
      <alignment vertical="center" wrapText="1"/>
    </xf>
    <xf numFmtId="3" fontId="7" fillId="0" borderId="36" xfId="54" applyNumberFormat="1" applyFont="1" applyFill="1" applyBorder="1" applyAlignment="1">
      <alignment vertical="center" wrapText="1"/>
    </xf>
    <xf numFmtId="3" fontId="7" fillId="0" borderId="19" xfId="54" applyNumberFormat="1" applyFont="1" applyFill="1" applyBorder="1" applyAlignment="1">
      <alignment vertical="center" wrapText="1"/>
    </xf>
    <xf numFmtId="0" fontId="0" fillId="0" borderId="0" xfId="0" applyAlignment="1">
      <alignment vertical="center"/>
    </xf>
    <xf numFmtId="3" fontId="7" fillId="0" borderId="29" xfId="54" applyNumberFormat="1" applyFont="1" applyFill="1" applyBorder="1" applyAlignment="1">
      <alignment horizontal="center" vertical="center"/>
    </xf>
    <xf numFmtId="3" fontId="7" fillId="0" borderId="0" xfId="54" applyNumberFormat="1" applyFont="1" applyFill="1" applyAlignment="1">
      <alignment vertical="center" wrapText="1"/>
    </xf>
    <xf numFmtId="0" fontId="8" fillId="0" borderId="13" xfId="113" applyFont="1" applyFill="1" applyBorder="1" applyAlignment="1">
      <alignment horizontal="center"/>
      <protection/>
    </xf>
    <xf numFmtId="0" fontId="8" fillId="0" borderId="14" xfId="113" applyFont="1" applyFill="1" applyBorder="1" applyAlignment="1">
      <alignment horizontal="center"/>
      <protection/>
    </xf>
    <xf numFmtId="0" fontId="8" fillId="0" borderId="84" xfId="113" applyFont="1" applyFill="1" applyBorder="1" applyAlignment="1">
      <alignment horizontal="center"/>
      <protection/>
    </xf>
    <xf numFmtId="0" fontId="8" fillId="0" borderId="24" xfId="113" applyFont="1" applyFill="1" applyBorder="1" applyAlignment="1">
      <alignment horizontal="center"/>
      <protection/>
    </xf>
    <xf numFmtId="0" fontId="8" fillId="0" borderId="41" xfId="113" applyFont="1" applyFill="1" applyBorder="1" applyAlignment="1">
      <alignment horizontal="center"/>
      <protection/>
    </xf>
    <xf numFmtId="0" fontId="8" fillId="0" borderId="85" xfId="113" applyFont="1" applyFill="1" applyBorder="1" applyAlignment="1">
      <alignment horizontal="center"/>
      <protection/>
    </xf>
    <xf numFmtId="3" fontId="7" fillId="0" borderId="21" xfId="54" applyNumberFormat="1" applyFont="1" applyFill="1" applyBorder="1" applyAlignment="1">
      <alignment horizontal="center" vertical="center"/>
    </xf>
    <xf numFmtId="38" fontId="7" fillId="0" borderId="36" xfId="54" applyFont="1" applyFill="1" applyBorder="1" applyAlignment="1">
      <alignment horizontal="center" vertical="center"/>
    </xf>
    <xf numFmtId="38" fontId="7" fillId="0" borderId="16" xfId="54" applyFont="1" applyFill="1" applyBorder="1" applyAlignment="1">
      <alignment horizontal="center" vertical="center"/>
    </xf>
    <xf numFmtId="3" fontId="7" fillId="0" borderId="86" xfId="54" applyNumberFormat="1" applyFont="1" applyFill="1" applyBorder="1" applyAlignment="1">
      <alignment horizontal="right" vertical="center" wrapText="1"/>
    </xf>
    <xf numFmtId="0" fontId="25" fillId="0" borderId="0" xfId="113" applyFont="1" applyAlignment="1">
      <alignment horizontal="center" vertical="center"/>
      <protection/>
    </xf>
    <xf numFmtId="0" fontId="25" fillId="0" borderId="0" xfId="113" applyFont="1" applyAlignment="1">
      <alignment vertical="center"/>
      <protection/>
    </xf>
    <xf numFmtId="0" fontId="25" fillId="0" borderId="0" xfId="113" applyFont="1" applyAlignment="1">
      <alignment horizontal="right" vertical="center"/>
      <protection/>
    </xf>
    <xf numFmtId="0" fontId="25" fillId="0" borderId="41" xfId="113" applyFont="1" applyBorder="1" applyAlignment="1">
      <alignment vertical="center"/>
      <protection/>
    </xf>
    <xf numFmtId="0" fontId="25" fillId="0" borderId="15" xfId="113" applyFont="1" applyBorder="1" applyAlignment="1">
      <alignment vertical="center"/>
      <protection/>
    </xf>
    <xf numFmtId="0" fontId="19" fillId="0" borderId="0" xfId="113" applyFont="1" applyAlignment="1">
      <alignment vertical="center"/>
      <protection/>
    </xf>
    <xf numFmtId="0" fontId="19" fillId="0" borderId="0" xfId="113" applyFont="1" applyFill="1" applyAlignment="1">
      <alignment vertical="center"/>
      <protection/>
    </xf>
    <xf numFmtId="3" fontId="26" fillId="0" borderId="0" xfId="54" applyNumberFormat="1" applyFont="1" applyFill="1" applyAlignment="1">
      <alignment vertical="center"/>
    </xf>
    <xf numFmtId="0" fontId="23" fillId="0" borderId="0" xfId="113" applyFont="1" applyAlignment="1">
      <alignment vertical="center"/>
      <protection/>
    </xf>
    <xf numFmtId="0" fontId="23" fillId="0" borderId="0" xfId="0" applyFont="1" applyAlignment="1">
      <alignment vertical="center"/>
    </xf>
    <xf numFmtId="0" fontId="8" fillId="0" borderId="0" xfId="113" applyFont="1" applyFill="1" applyAlignment="1">
      <alignment vertical="center"/>
      <protection/>
    </xf>
    <xf numFmtId="3" fontId="7" fillId="24" borderId="0" xfId="54" applyNumberFormat="1" applyFont="1" applyFill="1" applyAlignment="1">
      <alignment horizontal="left" vertical="top" wrapText="1"/>
    </xf>
    <xf numFmtId="38" fontId="7" fillId="0" borderId="72" xfId="54" applyFont="1" applyFill="1" applyBorder="1" applyAlignment="1">
      <alignment vertical="center"/>
    </xf>
    <xf numFmtId="38" fontId="7" fillId="0" borderId="87" xfId="54" applyFont="1" applyFill="1" applyBorder="1" applyAlignment="1">
      <alignment vertical="center"/>
    </xf>
    <xf numFmtId="38" fontId="7" fillId="0" borderId="88" xfId="54" applyFont="1" applyFill="1" applyBorder="1" applyAlignment="1">
      <alignment vertical="center"/>
    </xf>
    <xf numFmtId="3" fontId="7" fillId="0" borderId="80" xfId="54" applyNumberFormat="1" applyFont="1" applyFill="1" applyBorder="1" applyAlignment="1">
      <alignment horizontal="center" vertical="center"/>
    </xf>
    <xf numFmtId="3" fontId="7" fillId="0" borderId="81" xfId="54" applyNumberFormat="1" applyFont="1" applyFill="1" applyBorder="1" applyAlignment="1">
      <alignment horizontal="center" vertical="center"/>
    </xf>
    <xf numFmtId="3" fontId="7" fillId="0" borderId="89" xfId="54" applyNumberFormat="1" applyFont="1" applyFill="1" applyBorder="1" applyAlignment="1">
      <alignment horizontal="center" vertical="center"/>
    </xf>
    <xf numFmtId="0" fontId="7" fillId="0" borderId="0" xfId="0" applyFont="1" applyBorder="1" applyAlignment="1">
      <alignment horizontal="center" vertical="top"/>
    </xf>
    <xf numFmtId="0" fontId="7" fillId="0" borderId="0" xfId="0" applyFont="1" applyFill="1" applyBorder="1" applyAlignment="1">
      <alignment horizontal="center" vertical="top"/>
    </xf>
    <xf numFmtId="0" fontId="0" fillId="0" borderId="0" xfId="113" applyFont="1" applyAlignment="1">
      <alignment vertical="center"/>
      <protection/>
    </xf>
    <xf numFmtId="0" fontId="0" fillId="0" borderId="0" xfId="113" applyFont="1" applyAlignment="1">
      <alignment vertical="center"/>
      <protection/>
    </xf>
    <xf numFmtId="0" fontId="0" fillId="0" borderId="0" xfId="113" applyFont="1" applyAlignment="1">
      <alignment vertical="center" wrapText="1"/>
      <protection/>
    </xf>
    <xf numFmtId="3" fontId="7" fillId="0" borderId="53" xfId="54" applyNumberFormat="1" applyFont="1" applyFill="1" applyBorder="1" applyAlignment="1">
      <alignment horizontal="right" vertical="center"/>
    </xf>
    <xf numFmtId="4" fontId="7" fillId="21" borderId="10" xfId="54" applyNumberFormat="1" applyFont="1" applyFill="1" applyBorder="1" applyAlignment="1">
      <alignment vertical="center"/>
    </xf>
    <xf numFmtId="3" fontId="7" fillId="0" borderId="90" xfId="54" applyNumberFormat="1" applyFont="1" applyFill="1" applyBorder="1" applyAlignment="1">
      <alignment vertical="center"/>
    </xf>
    <xf numFmtId="3" fontId="7" fillId="0" borderId="91" xfId="54" applyNumberFormat="1" applyFont="1" applyFill="1" applyBorder="1" applyAlignment="1">
      <alignment vertical="center"/>
    </xf>
    <xf numFmtId="0" fontId="0" fillId="0" borderId="0" xfId="113" applyAlignment="1">
      <alignment horizontal="center" vertical="center"/>
      <protection/>
    </xf>
    <xf numFmtId="0" fontId="10" fillId="0" borderId="0" xfId="113" applyFont="1" applyAlignment="1">
      <alignment horizontal="left" vertical="center"/>
      <protection/>
    </xf>
    <xf numFmtId="0" fontId="0" fillId="0" borderId="0" xfId="113" applyFont="1" applyAlignment="1">
      <alignment horizontal="right" vertical="center"/>
      <protection/>
    </xf>
    <xf numFmtId="0" fontId="0" fillId="0" borderId="92" xfId="113" applyFont="1" applyFill="1" applyBorder="1" applyAlignment="1">
      <alignment horizontal="center" vertical="center"/>
      <protection/>
    </xf>
    <xf numFmtId="0" fontId="0" fillId="0" borderId="19" xfId="113" applyFont="1" applyFill="1" applyBorder="1" applyAlignment="1">
      <alignment horizontal="center" vertical="center"/>
      <protection/>
    </xf>
    <xf numFmtId="0" fontId="0" fillId="0" borderId="93" xfId="113" applyFont="1" applyFill="1" applyBorder="1" applyAlignment="1">
      <alignment horizontal="center" vertical="center"/>
      <protection/>
    </xf>
    <xf numFmtId="0" fontId="0" fillId="0" borderId="94" xfId="113" applyFont="1" applyFill="1" applyBorder="1">
      <alignment/>
      <protection/>
    </xf>
    <xf numFmtId="0" fontId="0" fillId="0" borderId="50" xfId="113" applyFont="1" applyFill="1" applyBorder="1" applyAlignment="1">
      <alignment wrapText="1"/>
      <protection/>
    </xf>
    <xf numFmtId="0" fontId="0" fillId="0" borderId="84" xfId="113" applyFont="1" applyFill="1" applyBorder="1" applyAlignment="1">
      <alignment wrapText="1"/>
      <protection/>
    </xf>
    <xf numFmtId="0" fontId="0" fillId="0" borderId="26" xfId="113" applyFont="1" applyFill="1" applyBorder="1" applyAlignment="1">
      <alignment wrapText="1"/>
      <protection/>
    </xf>
    <xf numFmtId="0" fontId="0" fillId="0" borderId="85" xfId="113" applyFont="1" applyFill="1" applyBorder="1" applyAlignment="1">
      <alignment wrapText="1"/>
      <protection/>
    </xf>
    <xf numFmtId="0" fontId="0" fillId="0" borderId="74" xfId="113" applyFont="1" applyFill="1" applyBorder="1">
      <alignment/>
      <protection/>
    </xf>
    <xf numFmtId="0" fontId="0" fillId="0" borderId="95" xfId="113" applyFont="1" applyFill="1" applyBorder="1">
      <alignment/>
      <protection/>
    </xf>
    <xf numFmtId="0" fontId="8" fillId="0" borderId="96" xfId="113" applyFont="1" applyFill="1" applyBorder="1" applyAlignment="1">
      <alignment horizontal="center"/>
      <protection/>
    </xf>
    <xf numFmtId="0" fontId="8" fillId="0" borderId="97" xfId="113" applyFont="1" applyFill="1" applyBorder="1" applyAlignment="1">
      <alignment horizontal="center"/>
      <protection/>
    </xf>
    <xf numFmtId="0" fontId="0" fillId="0" borderId="98" xfId="113" applyFont="1" applyFill="1" applyBorder="1" applyAlignment="1">
      <alignment wrapText="1"/>
      <protection/>
    </xf>
    <xf numFmtId="0" fontId="10" fillId="0" borderId="99" xfId="113" applyFont="1" applyFill="1" applyBorder="1" applyAlignment="1">
      <alignment vertical="center"/>
      <protection/>
    </xf>
    <xf numFmtId="0" fontId="10" fillId="0" borderId="23" xfId="113" applyFont="1" applyFill="1" applyBorder="1" applyAlignment="1">
      <alignment vertical="center"/>
      <protection/>
    </xf>
    <xf numFmtId="0" fontId="11" fillId="0" borderId="100" xfId="113" applyFont="1" applyFill="1" applyBorder="1" applyAlignment="1">
      <alignment horizontal="center" vertical="center"/>
      <protection/>
    </xf>
    <xf numFmtId="0" fontId="10" fillId="0" borderId="0" xfId="113" applyFont="1" applyFill="1" applyAlignment="1">
      <alignment vertical="center"/>
      <protection/>
    </xf>
    <xf numFmtId="0" fontId="12" fillId="0" borderId="0" xfId="113" applyFont="1" applyAlignment="1">
      <alignment vertical="center"/>
      <protection/>
    </xf>
    <xf numFmtId="0" fontId="0" fillId="0" borderId="29" xfId="113" applyFont="1" applyFill="1" applyBorder="1" applyAlignment="1">
      <alignment/>
      <protection/>
    </xf>
    <xf numFmtId="0" fontId="8" fillId="0" borderId="0" xfId="0" applyFont="1" applyAlignment="1">
      <alignment vertical="center"/>
    </xf>
    <xf numFmtId="3" fontId="8" fillId="24" borderId="0" xfId="54" applyNumberFormat="1" applyFont="1" applyFill="1" applyBorder="1" applyAlignment="1">
      <alignment vertical="top"/>
    </xf>
    <xf numFmtId="0" fontId="8" fillId="0" borderId="0" xfId="113" applyFont="1" applyAlignment="1">
      <alignment vertical="top"/>
      <protection/>
    </xf>
    <xf numFmtId="0" fontId="12" fillId="0" borderId="0" xfId="113" applyFont="1" applyAlignment="1">
      <alignment vertical="top"/>
      <protection/>
    </xf>
    <xf numFmtId="0" fontId="0" fillId="0" borderId="0" xfId="0" applyAlignment="1">
      <alignment vertical="top" wrapText="1"/>
    </xf>
    <xf numFmtId="0" fontId="4" fillId="0" borderId="15" xfId="113" applyFont="1" applyBorder="1" applyAlignment="1">
      <alignment vertical="center"/>
      <protection/>
    </xf>
    <xf numFmtId="3" fontId="7" fillId="0" borderId="29" xfId="54" applyNumberFormat="1" applyFont="1" applyFill="1" applyBorder="1" applyAlignment="1">
      <alignment horizontal="right" vertical="center"/>
    </xf>
    <xf numFmtId="0" fontId="23" fillId="0" borderId="0" xfId="113" applyFont="1" applyAlignment="1">
      <alignment horizontal="center" vertical="center"/>
      <protection/>
    </xf>
    <xf numFmtId="0" fontId="11" fillId="0" borderId="0" xfId="0" applyFont="1" applyAlignment="1">
      <alignment vertical="center"/>
    </xf>
    <xf numFmtId="10" fontId="5" fillId="24" borderId="84" xfId="42" applyNumberFormat="1" applyFont="1" applyFill="1" applyBorder="1" applyAlignment="1">
      <alignment horizontal="right" vertical="center"/>
    </xf>
    <xf numFmtId="10" fontId="5" fillId="24" borderId="98" xfId="42" applyNumberFormat="1" applyFont="1" applyFill="1" applyBorder="1" applyAlignment="1">
      <alignment horizontal="right" vertical="center"/>
    </xf>
    <xf numFmtId="10" fontId="5" fillId="24" borderId="101" xfId="42" applyNumberFormat="1" applyFont="1" applyFill="1" applyBorder="1" applyAlignment="1">
      <alignment horizontal="right" vertical="center"/>
    </xf>
    <xf numFmtId="10" fontId="5" fillId="0" borderId="102" xfId="54" applyNumberFormat="1" applyFont="1" applyBorder="1" applyAlignment="1">
      <alignment horizontal="right" vertical="center"/>
    </xf>
    <xf numFmtId="10" fontId="5" fillId="24" borderId="14" xfId="42" applyNumberFormat="1" applyFont="1" applyFill="1" applyBorder="1" applyAlignment="1">
      <alignment horizontal="right" vertical="center"/>
    </xf>
    <xf numFmtId="10" fontId="5" fillId="24" borderId="15" xfId="42" applyNumberFormat="1" applyFont="1" applyFill="1" applyBorder="1" applyAlignment="1">
      <alignment horizontal="right" vertical="center"/>
    </xf>
    <xf numFmtId="10" fontId="5" fillId="24" borderId="56" xfId="42" applyNumberFormat="1" applyFont="1" applyFill="1" applyBorder="1" applyAlignment="1">
      <alignment horizontal="right" vertical="center"/>
    </xf>
    <xf numFmtId="10" fontId="5" fillId="0" borderId="23" xfId="54" applyNumberFormat="1" applyFont="1" applyBorder="1" applyAlignment="1">
      <alignment horizontal="right" vertical="center"/>
    </xf>
    <xf numFmtId="0" fontId="0" fillId="0" borderId="0" xfId="113" applyFont="1" applyAlignment="1">
      <alignment vertical="center"/>
      <protection/>
    </xf>
    <xf numFmtId="0" fontId="0" fillId="0" borderId="0" xfId="113" applyFont="1" applyBorder="1" applyAlignment="1">
      <alignment vertical="center"/>
      <protection/>
    </xf>
    <xf numFmtId="0" fontId="7" fillId="0" borderId="16" xfId="0" applyFont="1" applyBorder="1" applyAlignment="1">
      <alignment horizontal="center" vertical="center" wrapText="1"/>
    </xf>
    <xf numFmtId="0" fontId="7" fillId="0" borderId="103" xfId="0" applyFont="1" applyBorder="1" applyAlignment="1">
      <alignment horizontal="center" vertical="center" wrapText="1"/>
    </xf>
    <xf numFmtId="0" fontId="25" fillId="0" borderId="0" xfId="113" applyFont="1" applyAlignment="1">
      <alignment horizontal="left" vertical="center"/>
      <protection/>
    </xf>
    <xf numFmtId="0" fontId="0" fillId="0" borderId="0" xfId="0" applyAlignment="1">
      <alignment horizontal="right" vertical="center"/>
    </xf>
    <xf numFmtId="0" fontId="25" fillId="0" borderId="20" xfId="113" applyFont="1" applyBorder="1" applyAlignment="1">
      <alignment horizontal="center" vertical="center"/>
      <protection/>
    </xf>
    <xf numFmtId="0" fontId="25" fillId="0" borderId="0" xfId="113" applyFont="1" applyBorder="1" applyAlignment="1">
      <alignment horizontal="center" vertical="center"/>
      <protection/>
    </xf>
    <xf numFmtId="0" fontId="25" fillId="0" borderId="59" xfId="113" applyFont="1" applyBorder="1" applyAlignment="1">
      <alignment horizontal="center" vertical="center"/>
      <protection/>
    </xf>
    <xf numFmtId="0" fontId="25" fillId="0" borderId="74" xfId="113" applyFont="1" applyBorder="1" applyAlignment="1">
      <alignment horizontal="left" vertical="center"/>
      <protection/>
    </xf>
    <xf numFmtId="0" fontId="7" fillId="0" borderId="104"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95" xfId="0" applyFont="1" applyBorder="1" applyAlignment="1">
      <alignment horizontal="center" vertical="center" wrapText="1"/>
    </xf>
    <xf numFmtId="0" fontId="19" fillId="0" borderId="0" xfId="113" applyFont="1" applyFill="1" applyAlignment="1">
      <alignment vertical="top"/>
      <protection/>
    </xf>
    <xf numFmtId="3" fontId="19" fillId="0" borderId="0" xfId="54" applyNumberFormat="1" applyFont="1" applyFill="1" applyBorder="1" applyAlignment="1">
      <alignment horizontal="left" vertical="top"/>
    </xf>
    <xf numFmtId="0" fontId="25" fillId="0" borderId="0" xfId="113" applyFont="1" applyBorder="1" applyAlignment="1">
      <alignment horizontal="left" vertical="center"/>
      <protection/>
    </xf>
    <xf numFmtId="0" fontId="25" fillId="0" borderId="74" xfId="113" applyFont="1" applyBorder="1" applyAlignment="1">
      <alignment horizontal="left" vertical="center" indent="1"/>
      <protection/>
    </xf>
    <xf numFmtId="0" fontId="25" fillId="0" borderId="0" xfId="113" applyFont="1" applyBorder="1" applyAlignment="1">
      <alignment horizontal="left" vertical="center" indent="1"/>
      <protection/>
    </xf>
    <xf numFmtId="0" fontId="25" fillId="0" borderId="10" xfId="113" applyFont="1" applyBorder="1" applyAlignment="1">
      <alignment horizontal="right" vertical="center"/>
      <protection/>
    </xf>
    <xf numFmtId="0" fontId="19" fillId="0" borderId="0" xfId="113" applyFont="1" applyFill="1" applyAlignment="1">
      <alignment horizontal="right" vertical="top"/>
      <protection/>
    </xf>
    <xf numFmtId="0" fontId="19" fillId="0" borderId="0" xfId="113" applyFont="1" applyFill="1" applyAlignment="1">
      <alignment horizontal="right" vertical="center"/>
      <protection/>
    </xf>
    <xf numFmtId="3" fontId="19" fillId="0" borderId="0" xfId="54" applyNumberFormat="1" applyFont="1" applyFill="1" applyBorder="1" applyAlignment="1">
      <alignment horizontal="right"/>
    </xf>
    <xf numFmtId="0" fontId="4" fillId="0" borderId="0" xfId="113" applyFont="1" applyFill="1" applyBorder="1" applyAlignment="1">
      <alignment horizontal="center" vertical="center"/>
      <protection/>
    </xf>
    <xf numFmtId="0" fontId="0" fillId="0" borderId="0" xfId="115" applyFill="1" applyBorder="1" applyAlignment="1">
      <alignment horizontal="center" vertical="center"/>
      <protection/>
    </xf>
    <xf numFmtId="0" fontId="10" fillId="0" borderId="0" xfId="113" applyFont="1" applyFill="1" applyBorder="1" applyAlignment="1">
      <alignment vertical="center"/>
      <protection/>
    </xf>
    <xf numFmtId="0" fontId="11" fillId="0" borderId="0" xfId="113" applyFont="1" applyFill="1" applyBorder="1" applyAlignment="1">
      <alignment horizontal="center" vertical="center"/>
      <protection/>
    </xf>
    <xf numFmtId="0" fontId="23" fillId="0" borderId="0" xfId="113" applyFont="1" applyAlignment="1">
      <alignment horizontal="left" vertical="center"/>
      <protection/>
    </xf>
    <xf numFmtId="3" fontId="7" fillId="0" borderId="106" xfId="54" applyNumberFormat="1" applyFont="1" applyFill="1" applyBorder="1" applyAlignment="1">
      <alignment vertical="center"/>
    </xf>
    <xf numFmtId="3" fontId="7" fillId="0" borderId="107" xfId="54" applyNumberFormat="1" applyFont="1" applyFill="1" applyBorder="1" applyAlignment="1">
      <alignment/>
    </xf>
    <xf numFmtId="3" fontId="7" fillId="0" borderId="46" xfId="54" applyNumberFormat="1" applyFont="1" applyFill="1" applyBorder="1" applyAlignment="1">
      <alignment/>
    </xf>
    <xf numFmtId="3" fontId="7" fillId="0" borderId="68" xfId="54" applyNumberFormat="1" applyFont="1" applyFill="1" applyBorder="1" applyAlignment="1">
      <alignment/>
    </xf>
    <xf numFmtId="3" fontId="27" fillId="0" borderId="108" xfId="54" applyNumberFormat="1" applyFont="1" applyFill="1" applyBorder="1" applyAlignment="1">
      <alignment/>
    </xf>
    <xf numFmtId="3" fontId="27" fillId="0" borderId="26" xfId="54" applyNumberFormat="1" applyFont="1" applyFill="1" applyBorder="1" applyAlignment="1">
      <alignment/>
    </xf>
    <xf numFmtId="3" fontId="7" fillId="0" borderId="26" xfId="54" applyNumberFormat="1" applyFont="1" applyFill="1" applyBorder="1" applyAlignment="1">
      <alignment/>
    </xf>
    <xf numFmtId="3" fontId="7" fillId="0" borderId="109" xfId="54" applyNumberFormat="1" applyFont="1" applyFill="1" applyBorder="1" applyAlignment="1">
      <alignment/>
    </xf>
    <xf numFmtId="3" fontId="27" fillId="0" borderId="61" xfId="54" applyNumberFormat="1" applyFont="1" applyFill="1" applyBorder="1" applyAlignment="1">
      <alignment/>
    </xf>
    <xf numFmtId="3" fontId="7" fillId="0" borderId="61" xfId="54" applyNumberFormat="1" applyFont="1" applyFill="1" applyBorder="1" applyAlignment="1">
      <alignment/>
    </xf>
    <xf numFmtId="3" fontId="7" fillId="0" borderId="66" xfId="54" applyNumberFormat="1" applyFont="1" applyFill="1" applyBorder="1" applyAlignment="1">
      <alignment/>
    </xf>
    <xf numFmtId="3" fontId="7" fillId="0" borderId="0" xfId="54" applyNumberFormat="1" applyFont="1" applyFill="1" applyBorder="1" applyAlignment="1">
      <alignment/>
    </xf>
    <xf numFmtId="3" fontId="27" fillId="0" borderId="110" xfId="54" applyNumberFormat="1" applyFont="1" applyFill="1" applyBorder="1" applyAlignment="1">
      <alignment/>
    </xf>
    <xf numFmtId="3" fontId="27" fillId="0" borderId="69" xfId="54" applyNumberFormat="1" applyFont="1" applyFill="1" applyBorder="1" applyAlignment="1">
      <alignment/>
    </xf>
    <xf numFmtId="3" fontId="7" fillId="0" borderId="69" xfId="54" applyNumberFormat="1" applyFont="1" applyFill="1" applyBorder="1" applyAlignment="1">
      <alignment/>
    </xf>
    <xf numFmtId="4" fontId="7" fillId="0" borderId="111" xfId="54" applyNumberFormat="1" applyFont="1" applyFill="1" applyBorder="1" applyAlignment="1">
      <alignment vertical="center"/>
    </xf>
    <xf numFmtId="4" fontId="7" fillId="0" borderId="39" xfId="54" applyNumberFormat="1" applyFont="1" applyFill="1" applyBorder="1" applyAlignment="1">
      <alignment vertical="center"/>
    </xf>
    <xf numFmtId="4" fontId="7" fillId="0" borderId="112" xfId="54" applyNumberFormat="1" applyFont="1" applyFill="1" applyBorder="1" applyAlignment="1">
      <alignment vertical="center"/>
    </xf>
    <xf numFmtId="4" fontId="7" fillId="0" borderId="113" xfId="54" applyNumberFormat="1" applyFont="1" applyFill="1" applyBorder="1" applyAlignment="1">
      <alignment vertical="center"/>
    </xf>
    <xf numFmtId="4" fontId="7" fillId="0" borderId="114" xfId="54" applyNumberFormat="1" applyFont="1" applyFill="1" applyBorder="1" applyAlignment="1">
      <alignment vertical="center"/>
    </xf>
    <xf numFmtId="4" fontId="7" fillId="0" borderId="115" xfId="54" applyNumberFormat="1" applyFont="1" applyFill="1" applyBorder="1" applyAlignment="1">
      <alignment vertical="center"/>
    </xf>
    <xf numFmtId="3" fontId="7" fillId="0" borderId="76" xfId="54" applyNumberFormat="1" applyFont="1" applyFill="1" applyBorder="1" applyAlignment="1">
      <alignment vertical="center"/>
    </xf>
    <xf numFmtId="4" fontId="7" fillId="0" borderId="39" xfId="54" applyNumberFormat="1" applyFont="1" applyFill="1" applyBorder="1" applyAlignment="1">
      <alignment horizontal="center" vertical="center"/>
    </xf>
    <xf numFmtId="4" fontId="7" fillId="0" borderId="116" xfId="54" applyNumberFormat="1" applyFont="1" applyFill="1" applyBorder="1" applyAlignment="1">
      <alignment horizontal="center" vertical="center"/>
    </xf>
    <xf numFmtId="3" fontId="7" fillId="0" borderId="117" xfId="54" applyNumberFormat="1" applyFont="1" applyFill="1" applyBorder="1" applyAlignment="1">
      <alignment vertical="center"/>
    </xf>
    <xf numFmtId="3" fontId="7" fillId="0" borderId="76" xfId="54" applyNumberFormat="1" applyFont="1" applyFill="1" applyBorder="1" applyAlignment="1">
      <alignment horizontal="center" vertical="center"/>
    </xf>
    <xf numFmtId="3" fontId="7" fillId="0" borderId="82" xfId="54" applyNumberFormat="1" applyFont="1" applyFill="1" applyBorder="1" applyAlignment="1">
      <alignment horizontal="right" vertical="center"/>
    </xf>
    <xf numFmtId="3" fontId="7" fillId="0" borderId="118" xfId="54" applyNumberFormat="1" applyFont="1" applyFill="1" applyBorder="1" applyAlignment="1">
      <alignment horizontal="right" vertical="center"/>
    </xf>
    <xf numFmtId="3" fontId="7" fillId="0" borderId="119" xfId="54" applyNumberFormat="1" applyFont="1" applyFill="1" applyBorder="1" applyAlignment="1">
      <alignment horizontal="right" vertical="center"/>
    </xf>
    <xf numFmtId="3" fontId="7" fillId="0" borderId="120" xfId="54" applyNumberFormat="1" applyFont="1" applyFill="1" applyBorder="1" applyAlignment="1">
      <alignment horizontal="right" vertical="center"/>
    </xf>
    <xf numFmtId="3" fontId="7" fillId="0" borderId="121" xfId="54" applyNumberFormat="1" applyFont="1" applyFill="1" applyBorder="1" applyAlignment="1">
      <alignment horizontal="right" vertical="center"/>
    </xf>
    <xf numFmtId="3" fontId="7" fillId="0" borderId="122" xfId="54" applyNumberFormat="1" applyFont="1" applyFill="1" applyBorder="1" applyAlignment="1">
      <alignment horizontal="right" vertical="center"/>
    </xf>
    <xf numFmtId="0" fontId="14" fillId="24" borderId="0" xfId="0" applyFont="1" applyFill="1" applyAlignment="1">
      <alignment horizontal="left"/>
    </xf>
    <xf numFmtId="0" fontId="0" fillId="24" borderId="0" xfId="0" applyFont="1" applyFill="1" applyAlignment="1">
      <alignment/>
    </xf>
    <xf numFmtId="0" fontId="0" fillId="24" borderId="0" xfId="0" applyFill="1" applyAlignment="1">
      <alignment/>
    </xf>
    <xf numFmtId="0" fontId="21" fillId="24" borderId="0" xfId="0" applyFont="1" applyFill="1" applyAlignment="1">
      <alignment horizontal="centerContinuous"/>
    </xf>
    <xf numFmtId="0" fontId="22" fillId="24" borderId="0" xfId="0" applyFont="1" applyFill="1" applyAlignment="1">
      <alignment horizontal="centerContinuous"/>
    </xf>
    <xf numFmtId="0" fontId="14" fillId="24" borderId="0" xfId="0" applyFont="1" applyFill="1" applyAlignment="1">
      <alignment/>
    </xf>
    <xf numFmtId="0" fontId="8" fillId="24" borderId="0" xfId="0" applyFont="1" applyFill="1" applyAlignment="1">
      <alignment horizontal="right"/>
    </xf>
    <xf numFmtId="0" fontId="7" fillId="24" borderId="0" xfId="0" applyFont="1" applyFill="1" applyBorder="1" applyAlignment="1">
      <alignment horizontal="center" vertical="center"/>
    </xf>
    <xf numFmtId="0" fontId="0" fillId="24" borderId="123" xfId="0" applyFont="1" applyFill="1" applyBorder="1" applyAlignment="1">
      <alignment horizontal="center" vertical="center"/>
    </xf>
    <xf numFmtId="0" fontId="0" fillId="24" borderId="111" xfId="0" applyFont="1" applyFill="1" applyBorder="1" applyAlignment="1">
      <alignment horizontal="center" vertical="center" wrapText="1"/>
    </xf>
    <xf numFmtId="0" fontId="0" fillId="24" borderId="111" xfId="0" applyFont="1" applyFill="1" applyBorder="1" applyAlignment="1">
      <alignment horizontal="center" vertical="center"/>
    </xf>
    <xf numFmtId="3" fontId="7" fillId="24" borderId="19" xfId="54" applyNumberFormat="1" applyFont="1" applyFill="1" applyBorder="1" applyAlignment="1">
      <alignment horizontal="center" vertical="center"/>
    </xf>
    <xf numFmtId="0" fontId="0" fillId="24" borderId="113" xfId="0" applyFont="1" applyFill="1" applyBorder="1" applyAlignment="1">
      <alignment horizontal="center" vertical="center"/>
    </xf>
    <xf numFmtId="0" fontId="0" fillId="24" borderId="124" xfId="0" applyFont="1" applyFill="1" applyBorder="1" applyAlignment="1">
      <alignment horizontal="center" vertical="center" wrapText="1"/>
    </xf>
    <xf numFmtId="0" fontId="8" fillId="24" borderId="123" xfId="0" applyFont="1" applyFill="1" applyBorder="1" applyAlignment="1">
      <alignment/>
    </xf>
    <xf numFmtId="0" fontId="8" fillId="24" borderId="19" xfId="0" applyFont="1" applyFill="1" applyBorder="1" applyAlignment="1">
      <alignment/>
    </xf>
    <xf numFmtId="38" fontId="8" fillId="24" borderId="125" xfId="54" applyFont="1" applyFill="1" applyBorder="1" applyAlignment="1">
      <alignment/>
    </xf>
    <xf numFmtId="0" fontId="8" fillId="24" borderId="86" xfId="0" applyFont="1" applyFill="1" applyBorder="1" applyAlignment="1">
      <alignment/>
    </xf>
    <xf numFmtId="0" fontId="8" fillId="24" borderId="95" xfId="0" applyFont="1" applyFill="1" applyBorder="1" applyAlignment="1">
      <alignment/>
    </xf>
    <xf numFmtId="0" fontId="8" fillId="24" borderId="41" xfId="0" applyFont="1" applyFill="1" applyBorder="1" applyAlignment="1">
      <alignment/>
    </xf>
    <xf numFmtId="38" fontId="8" fillId="24" borderId="63" xfId="54" applyFont="1" applyFill="1" applyBorder="1" applyAlignment="1">
      <alignment/>
    </xf>
    <xf numFmtId="0" fontId="8" fillId="24" borderId="120" xfId="0" applyFont="1" applyFill="1" applyBorder="1" applyAlignment="1">
      <alignment/>
    </xf>
    <xf numFmtId="0" fontId="8" fillId="24" borderId="126" xfId="0" applyFont="1" applyFill="1" applyBorder="1" applyAlignment="1">
      <alignment/>
    </xf>
    <xf numFmtId="0" fontId="8" fillId="24" borderId="56" xfId="0" applyFont="1" applyFill="1" applyBorder="1" applyAlignment="1">
      <alignment horizontal="right"/>
    </xf>
    <xf numFmtId="0" fontId="8" fillId="24" borderId="81" xfId="0" applyFont="1" applyFill="1" applyBorder="1" applyAlignment="1">
      <alignment/>
    </xf>
    <xf numFmtId="38" fontId="8" fillId="24" borderId="89" xfId="54" applyFont="1" applyFill="1" applyBorder="1" applyAlignment="1">
      <alignment/>
    </xf>
    <xf numFmtId="0" fontId="8" fillId="24" borderId="82" xfId="0" applyFont="1" applyFill="1" applyBorder="1" applyAlignment="1">
      <alignment horizontal="right"/>
    </xf>
    <xf numFmtId="0" fontId="8" fillId="24" borderId="127" xfId="0" applyFont="1" applyFill="1" applyBorder="1" applyAlignment="1">
      <alignment/>
    </xf>
    <xf numFmtId="0" fontId="8" fillId="24" borderId="38" xfId="0" applyFont="1" applyFill="1" applyBorder="1" applyAlignment="1">
      <alignment horizontal="right"/>
    </xf>
    <xf numFmtId="0" fontId="8" fillId="24" borderId="86" xfId="0" applyFont="1" applyFill="1" applyBorder="1" applyAlignment="1">
      <alignment horizontal="right"/>
    </xf>
    <xf numFmtId="0" fontId="8" fillId="24" borderId="83" xfId="0" applyFont="1" applyFill="1" applyBorder="1" applyAlignment="1">
      <alignment/>
    </xf>
    <xf numFmtId="0" fontId="8" fillId="24" borderId="33" xfId="0" applyFont="1" applyFill="1" applyBorder="1" applyAlignment="1">
      <alignment horizontal="right"/>
    </xf>
    <xf numFmtId="0" fontId="8" fillId="24" borderId="56" xfId="0" applyFont="1" applyFill="1" applyBorder="1" applyAlignment="1">
      <alignment/>
    </xf>
    <xf numFmtId="38" fontId="8" fillId="24" borderId="128" xfId="54" applyFont="1" applyFill="1" applyBorder="1" applyAlignment="1">
      <alignment/>
    </xf>
    <xf numFmtId="0" fontId="8" fillId="24" borderId="122" xfId="0" applyFont="1" applyFill="1" applyBorder="1" applyAlignment="1">
      <alignment horizontal="right"/>
    </xf>
    <xf numFmtId="0" fontId="8" fillId="24" borderId="20" xfId="0" applyFont="1" applyFill="1" applyBorder="1" applyAlignment="1">
      <alignment/>
    </xf>
    <xf numFmtId="0" fontId="8" fillId="24" borderId="22" xfId="0" applyFont="1" applyFill="1" applyBorder="1" applyAlignment="1">
      <alignment/>
    </xf>
    <xf numFmtId="0" fontId="8" fillId="24" borderId="23" xfId="0" applyFont="1" applyFill="1" applyBorder="1" applyAlignment="1">
      <alignment/>
    </xf>
    <xf numFmtId="38" fontId="8" fillId="24" borderId="100" xfId="54" applyFont="1" applyFill="1" applyBorder="1" applyAlignment="1">
      <alignment/>
    </xf>
    <xf numFmtId="0" fontId="8" fillId="24" borderId="10" xfId="0" applyFont="1" applyFill="1" applyBorder="1" applyAlignment="1">
      <alignment horizontal="right"/>
    </xf>
    <xf numFmtId="0" fontId="8" fillId="24" borderId="0" xfId="0" applyFont="1" applyFill="1" applyBorder="1" applyAlignment="1">
      <alignment horizontal="left"/>
    </xf>
    <xf numFmtId="0" fontId="8" fillId="24" borderId="0" xfId="0" applyFont="1" applyFill="1" applyBorder="1" applyAlignment="1">
      <alignment/>
    </xf>
    <xf numFmtId="0" fontId="7" fillId="24" borderId="0" xfId="113" applyFont="1" applyFill="1" applyAlignment="1">
      <alignment vertical="center"/>
      <protection/>
    </xf>
    <xf numFmtId="0" fontId="8" fillId="24" borderId="0" xfId="113" applyFont="1" applyFill="1" applyAlignment="1">
      <alignment vertical="center"/>
      <protection/>
    </xf>
    <xf numFmtId="0" fontId="8" fillId="24" borderId="0" xfId="113" applyFont="1" applyFill="1">
      <alignment/>
      <protection/>
    </xf>
    <xf numFmtId="0" fontId="0" fillId="24" borderId="0" xfId="0" applyFill="1" applyBorder="1" applyAlignment="1">
      <alignment/>
    </xf>
    <xf numFmtId="3" fontId="8" fillId="24" borderId="0" xfId="54" applyNumberFormat="1" applyFont="1" applyFill="1" applyBorder="1" applyAlignment="1">
      <alignment horizontal="left"/>
    </xf>
    <xf numFmtId="0" fontId="7" fillId="24" borderId="0" xfId="115" applyFont="1" applyFill="1" applyAlignment="1">
      <alignment vertical="center" wrapText="1"/>
      <protection/>
    </xf>
    <xf numFmtId="0" fontId="8" fillId="24" borderId="0" xfId="113" applyFont="1" applyFill="1" applyAlignment="1">
      <alignment wrapText="1"/>
      <protection/>
    </xf>
    <xf numFmtId="0" fontId="26" fillId="24" borderId="0" xfId="117" applyFont="1" applyFill="1" applyAlignment="1">
      <alignment vertical="center"/>
      <protection/>
    </xf>
    <xf numFmtId="0" fontId="7" fillId="24" borderId="0" xfId="117" applyFont="1" applyFill="1" applyAlignment="1">
      <alignment horizontal="center" vertical="center"/>
      <protection/>
    </xf>
    <xf numFmtId="0" fontId="7" fillId="24" borderId="0" xfId="117" applyFont="1" applyFill="1" applyAlignment="1">
      <alignment vertical="center"/>
      <protection/>
    </xf>
    <xf numFmtId="0" fontId="7" fillId="24" borderId="0" xfId="117" applyFont="1" applyFill="1" applyBorder="1" applyAlignment="1">
      <alignment vertical="center"/>
      <protection/>
    </xf>
    <xf numFmtId="180" fontId="0" fillId="24" borderId="0" xfId="117" applyNumberFormat="1" applyFont="1" applyFill="1" applyBorder="1" applyAlignment="1">
      <alignment horizontal="right" vertical="center"/>
      <protection/>
    </xf>
    <xf numFmtId="0" fontId="46" fillId="24" borderId="10" xfId="117" applyFont="1" applyFill="1" applyBorder="1" applyAlignment="1">
      <alignment vertical="center"/>
      <protection/>
    </xf>
    <xf numFmtId="0" fontId="18" fillId="24" borderId="0" xfId="117" applyFont="1" applyFill="1" applyAlignment="1">
      <alignment vertical="center"/>
      <protection/>
    </xf>
    <xf numFmtId="0" fontId="8" fillId="24" borderId="0" xfId="117" applyFont="1" applyFill="1" applyAlignment="1">
      <alignment horizontal="right" vertical="top"/>
      <protection/>
    </xf>
    <xf numFmtId="0" fontId="27" fillId="24" borderId="29" xfId="117" applyFont="1" applyFill="1" applyBorder="1" applyAlignment="1">
      <alignment horizontal="center" vertical="center"/>
      <protection/>
    </xf>
    <xf numFmtId="0" fontId="27" fillId="24" borderId="15" xfId="117" applyFont="1" applyFill="1" applyBorder="1" applyAlignment="1">
      <alignment horizontal="center" vertical="center"/>
      <protection/>
    </xf>
    <xf numFmtId="180" fontId="27" fillId="24" borderId="15" xfId="117" applyNumberFormat="1" applyFont="1" applyFill="1" applyBorder="1" applyAlignment="1">
      <alignment horizontal="center" vertical="center"/>
      <protection/>
    </xf>
    <xf numFmtId="0" fontId="27" fillId="24" borderId="0" xfId="117" applyFont="1" applyFill="1" applyAlignment="1">
      <alignment vertical="center"/>
      <protection/>
    </xf>
    <xf numFmtId="0" fontId="27" fillId="24" borderId="39" xfId="117" applyFont="1" applyFill="1" applyBorder="1" applyAlignment="1">
      <alignment horizontal="center" vertical="center"/>
      <protection/>
    </xf>
    <xf numFmtId="180" fontId="27" fillId="24" borderId="39" xfId="117" applyNumberFormat="1" applyFont="1" applyFill="1" applyBorder="1" applyAlignment="1">
      <alignment horizontal="center" vertical="center"/>
      <protection/>
    </xf>
    <xf numFmtId="0" fontId="27" fillId="24" borderId="39" xfId="117" applyFont="1" applyFill="1" applyBorder="1" applyAlignment="1">
      <alignment horizontal="justify" vertical="top" wrapText="1"/>
      <protection/>
    </xf>
    <xf numFmtId="180" fontId="27" fillId="24" borderId="39" xfId="117" applyNumberFormat="1" applyFont="1" applyFill="1" applyBorder="1" applyAlignment="1">
      <alignment horizontal="center" vertical="center" wrapText="1"/>
      <protection/>
    </xf>
    <xf numFmtId="0" fontId="27" fillId="24" borderId="0" xfId="117" applyFont="1" applyFill="1" applyAlignment="1">
      <alignment horizontal="center" vertical="center"/>
      <protection/>
    </xf>
    <xf numFmtId="0" fontId="7" fillId="24" borderId="15" xfId="117" applyFont="1" applyFill="1" applyBorder="1" applyAlignment="1">
      <alignment horizontal="left" vertical="top" wrapText="1"/>
      <protection/>
    </xf>
    <xf numFmtId="180" fontId="0" fillId="24" borderId="15" xfId="117" applyNumberFormat="1" applyFont="1" applyFill="1" applyBorder="1" applyAlignment="1">
      <alignment horizontal="right" vertical="top" wrapText="1"/>
      <protection/>
    </xf>
    <xf numFmtId="0" fontId="0" fillId="24" borderId="15" xfId="117" applyFont="1" applyFill="1" applyBorder="1" applyAlignment="1">
      <alignment horizontal="right" vertical="top" wrapText="1"/>
      <protection/>
    </xf>
    <xf numFmtId="9" fontId="0" fillId="24" borderId="15" xfId="42" applyFont="1" applyFill="1" applyBorder="1" applyAlignment="1">
      <alignment horizontal="right" vertical="top" wrapText="1"/>
    </xf>
    <xf numFmtId="0" fontId="0" fillId="24" borderId="15" xfId="117" applyFont="1" applyFill="1" applyBorder="1" applyAlignment="1">
      <alignment horizontal="left" vertical="top" wrapText="1"/>
      <protection/>
    </xf>
    <xf numFmtId="0" fontId="7" fillId="24" borderId="0" xfId="117" applyFont="1" applyFill="1" applyAlignment="1">
      <alignment horizontal="left" vertical="top" wrapText="1"/>
      <protection/>
    </xf>
    <xf numFmtId="0" fontId="0" fillId="24" borderId="15" xfId="117" applyFont="1" applyFill="1" applyBorder="1" applyAlignment="1">
      <alignment horizontal="right" vertical="center"/>
      <protection/>
    </xf>
    <xf numFmtId="0" fontId="0" fillId="24" borderId="15" xfId="117" applyFont="1" applyFill="1" applyBorder="1" applyAlignment="1">
      <alignment vertical="center"/>
      <protection/>
    </xf>
    <xf numFmtId="0" fontId="7" fillId="24" borderId="15" xfId="117" applyFont="1" applyFill="1" applyBorder="1" applyAlignment="1">
      <alignment vertical="top" wrapText="1"/>
      <protection/>
    </xf>
    <xf numFmtId="0" fontId="26" fillId="24" borderId="39" xfId="117" applyFont="1" applyFill="1" applyBorder="1" applyAlignment="1">
      <alignment horizontal="center" vertical="top" wrapText="1"/>
      <protection/>
    </xf>
    <xf numFmtId="0" fontId="7" fillId="24" borderId="27" xfId="117" applyFont="1" applyFill="1" applyBorder="1" applyAlignment="1">
      <alignment horizontal="left" vertical="top" wrapText="1"/>
      <protection/>
    </xf>
    <xf numFmtId="0" fontId="26" fillId="24" borderId="42" xfId="117" applyFont="1" applyFill="1" applyBorder="1" applyAlignment="1">
      <alignment vertical="top" wrapText="1"/>
      <protection/>
    </xf>
    <xf numFmtId="0" fontId="26" fillId="24" borderId="39" xfId="117" applyFont="1" applyFill="1" applyBorder="1" applyAlignment="1">
      <alignment vertical="top" wrapText="1"/>
      <protection/>
    </xf>
    <xf numFmtId="0" fontId="26" fillId="24" borderId="41" xfId="117" applyFont="1" applyFill="1" applyBorder="1" applyAlignment="1">
      <alignment vertical="top" wrapText="1"/>
      <protection/>
    </xf>
    <xf numFmtId="0" fontId="7" fillId="0" borderId="15" xfId="0" applyFont="1" applyFill="1" applyBorder="1" applyAlignment="1">
      <alignment vertical="center" wrapText="1" shrinkToFit="1"/>
    </xf>
    <xf numFmtId="0" fontId="0" fillId="0" borderId="0" xfId="113" applyFont="1" applyAlignment="1">
      <alignment horizontal="left" vertical="center"/>
      <protection/>
    </xf>
    <xf numFmtId="0" fontId="10" fillId="25" borderId="0" xfId="113" applyFont="1" applyFill="1" applyAlignment="1">
      <alignment vertical="center"/>
      <protection/>
    </xf>
    <xf numFmtId="0" fontId="8" fillId="24" borderId="37" xfId="0" applyFont="1" applyFill="1" applyBorder="1" applyAlignment="1">
      <alignment/>
    </xf>
    <xf numFmtId="0" fontId="8" fillId="24" borderId="25" xfId="0" applyFont="1" applyFill="1" applyBorder="1" applyAlignment="1">
      <alignment/>
    </xf>
    <xf numFmtId="0" fontId="8" fillId="24" borderId="129" xfId="0" applyFont="1" applyFill="1" applyBorder="1" applyAlignment="1">
      <alignment/>
    </xf>
    <xf numFmtId="0" fontId="8" fillId="24" borderId="32" xfId="0" applyFont="1" applyFill="1" applyBorder="1" applyAlignment="1">
      <alignment/>
    </xf>
    <xf numFmtId="0" fontId="8" fillId="24" borderId="130" xfId="0" applyFont="1" applyFill="1" applyBorder="1" applyAlignment="1">
      <alignment/>
    </xf>
    <xf numFmtId="0" fontId="26" fillId="24" borderId="27" xfId="117" applyFont="1" applyFill="1" applyBorder="1" applyAlignment="1">
      <alignment vertical="top" wrapText="1"/>
      <protection/>
    </xf>
    <xf numFmtId="0" fontId="26" fillId="24" borderId="28" xfId="117" applyFont="1" applyFill="1" applyBorder="1" applyAlignment="1">
      <alignment horizontal="center" vertical="top" wrapText="1"/>
      <protection/>
    </xf>
    <xf numFmtId="0" fontId="26" fillId="24" borderId="28" xfId="117" applyFont="1" applyFill="1" applyBorder="1" applyAlignment="1">
      <alignment vertical="top" wrapText="1"/>
      <protection/>
    </xf>
    <xf numFmtId="0" fontId="7" fillId="0" borderId="29" xfId="0" applyFont="1" applyFill="1" applyBorder="1" applyAlignment="1">
      <alignment vertical="center" wrapText="1" shrinkToFit="1"/>
    </xf>
    <xf numFmtId="0" fontId="61" fillId="0" borderId="29" xfId="0" applyFont="1" applyBorder="1" applyAlignment="1">
      <alignment vertical="center" shrinkToFit="1"/>
    </xf>
    <xf numFmtId="0" fontId="7" fillId="24" borderId="24" xfId="117" applyFont="1" applyFill="1" applyBorder="1" applyAlignment="1">
      <alignment horizontal="center" vertical="center"/>
      <protection/>
    </xf>
    <xf numFmtId="0" fontId="7" fillId="24" borderId="27" xfId="117" applyFont="1" applyFill="1" applyBorder="1" applyAlignment="1">
      <alignment horizontal="center" vertical="center"/>
      <protection/>
    </xf>
    <xf numFmtId="0" fontId="7" fillId="24" borderId="28" xfId="117" applyFont="1" applyFill="1" applyBorder="1" applyAlignment="1">
      <alignment horizontal="center" vertical="center"/>
      <protection/>
    </xf>
    <xf numFmtId="0" fontId="7" fillId="0" borderId="25" xfId="0" applyFont="1" applyFill="1" applyBorder="1" applyAlignment="1">
      <alignment vertical="center" wrapText="1" shrinkToFit="1"/>
    </xf>
    <xf numFmtId="180" fontId="0" fillId="24" borderId="41" xfId="117" applyNumberFormat="1" applyFont="1" applyFill="1" applyBorder="1" applyAlignment="1">
      <alignment horizontal="right" vertical="top" wrapText="1"/>
      <protection/>
    </xf>
    <xf numFmtId="0" fontId="7" fillId="24" borderId="26" xfId="117" applyFont="1" applyFill="1" applyBorder="1" applyAlignment="1">
      <alignment horizontal="center" vertical="center"/>
      <protection/>
    </xf>
    <xf numFmtId="0" fontId="27" fillId="24" borderId="42" xfId="117" applyFont="1" applyFill="1" applyBorder="1" applyAlignment="1">
      <alignment vertical="top" wrapText="1"/>
      <protection/>
    </xf>
    <xf numFmtId="0" fontId="27" fillId="24" borderId="39" xfId="117" applyFont="1" applyFill="1" applyBorder="1" applyAlignment="1">
      <alignment horizontal="center" vertical="top" wrapText="1"/>
      <protection/>
    </xf>
    <xf numFmtId="0" fontId="27" fillId="24" borderId="39" xfId="117" applyFont="1" applyFill="1" applyBorder="1" applyAlignment="1">
      <alignment vertical="top" wrapText="1"/>
      <protection/>
    </xf>
    <xf numFmtId="0" fontId="27" fillId="24" borderId="41" xfId="117" applyFont="1" applyFill="1" applyBorder="1" applyAlignment="1">
      <alignment vertical="top" wrapText="1"/>
      <protection/>
    </xf>
    <xf numFmtId="0" fontId="0" fillId="0" borderId="0" xfId="0" applyFont="1" applyBorder="1" applyAlignment="1">
      <alignment/>
    </xf>
    <xf numFmtId="0" fontId="0" fillId="24" borderId="0" xfId="0" applyFont="1" applyFill="1" applyBorder="1" applyAlignment="1">
      <alignment/>
    </xf>
    <xf numFmtId="0" fontId="0" fillId="24" borderId="0" xfId="0" applyFont="1" applyFill="1" applyBorder="1" applyAlignment="1">
      <alignment/>
    </xf>
    <xf numFmtId="0" fontId="0" fillId="24" borderId="102" xfId="0" applyFont="1" applyFill="1" applyBorder="1" applyAlignment="1">
      <alignment/>
    </xf>
    <xf numFmtId="38" fontId="7" fillId="0" borderId="131" xfId="54" applyFont="1" applyFill="1" applyBorder="1" applyAlignment="1">
      <alignment vertical="center"/>
    </xf>
    <xf numFmtId="4" fontId="7" fillId="0" borderId="35" xfId="54" applyNumberFormat="1" applyFont="1" applyFill="1" applyBorder="1" applyAlignment="1">
      <alignment vertical="center"/>
    </xf>
    <xf numFmtId="4" fontId="7" fillId="0" borderId="43" xfId="54" applyNumberFormat="1" applyFont="1" applyFill="1" applyBorder="1" applyAlignment="1">
      <alignment vertical="center"/>
    </xf>
    <xf numFmtId="4" fontId="7" fillId="0" borderId="117" xfId="54" applyNumberFormat="1" applyFont="1" applyFill="1" applyBorder="1" applyAlignment="1">
      <alignment vertical="center"/>
    </xf>
    <xf numFmtId="3" fontId="7" fillId="0" borderId="109" xfId="54" applyNumberFormat="1" applyFont="1" applyFill="1" applyBorder="1" applyAlignment="1">
      <alignment horizontal="center" vertical="center"/>
    </xf>
    <xf numFmtId="3" fontId="7" fillId="0" borderId="46" xfId="54" applyNumberFormat="1" applyFont="1" applyFill="1" applyBorder="1" applyAlignment="1">
      <alignment horizontal="center" vertical="center"/>
    </xf>
    <xf numFmtId="3" fontId="7" fillId="0" borderId="53" xfId="54" applyNumberFormat="1" applyFont="1" applyFill="1" applyBorder="1" applyAlignment="1">
      <alignment horizontal="center" vertical="center"/>
    </xf>
    <xf numFmtId="0" fontId="4" fillId="0" borderId="0" xfId="113" applyFont="1" applyAlignment="1">
      <alignment vertical="center" wrapText="1"/>
      <protection/>
    </xf>
    <xf numFmtId="0" fontId="25" fillId="0" borderId="0" xfId="113" applyFont="1" applyAlignment="1">
      <alignment vertical="center" wrapText="1"/>
      <protection/>
    </xf>
    <xf numFmtId="0" fontId="25" fillId="0" borderId="15" xfId="113" applyFont="1" applyBorder="1" applyAlignment="1">
      <alignment horizontal="center" vertical="center"/>
      <protection/>
    </xf>
    <xf numFmtId="0" fontId="25" fillId="0" borderId="41" xfId="113" applyFont="1" applyBorder="1" applyAlignment="1">
      <alignment horizontal="center" vertical="center"/>
      <protection/>
    </xf>
    <xf numFmtId="0" fontId="25" fillId="0" borderId="12" xfId="113" applyFont="1" applyBorder="1" applyAlignment="1">
      <alignment vertical="center"/>
      <protection/>
    </xf>
    <xf numFmtId="0" fontId="25" fillId="0" borderId="45" xfId="113" applyFont="1" applyBorder="1" applyAlignment="1">
      <alignment vertical="center"/>
      <protection/>
    </xf>
    <xf numFmtId="0" fontId="25" fillId="0" borderId="16" xfId="113" applyFont="1" applyBorder="1" applyAlignment="1">
      <alignment wrapText="1"/>
      <protection/>
    </xf>
    <xf numFmtId="0" fontId="10" fillId="0" borderId="39" xfId="113" applyFont="1" applyBorder="1" applyAlignment="1">
      <alignment vertical="center"/>
      <protection/>
    </xf>
    <xf numFmtId="0" fontId="25" fillId="0" borderId="16" xfId="113" applyFont="1" applyBorder="1" applyAlignment="1">
      <alignment vertical="center" wrapText="1"/>
      <protection/>
    </xf>
    <xf numFmtId="0" fontId="25" fillId="0" borderId="16" xfId="113" applyFont="1" applyBorder="1" applyAlignment="1">
      <alignment horizontal="left" vertical="center" wrapText="1"/>
      <protection/>
    </xf>
    <xf numFmtId="0" fontId="25" fillId="0" borderId="24" xfId="113" applyFont="1" applyBorder="1" applyAlignment="1">
      <alignment vertical="center" wrapText="1"/>
      <protection/>
    </xf>
    <xf numFmtId="0" fontId="25" fillId="0" borderId="39" xfId="113" applyFont="1" applyBorder="1">
      <alignment/>
      <protection/>
    </xf>
    <xf numFmtId="0" fontId="25" fillId="24" borderId="39" xfId="113" applyFont="1" applyFill="1" applyBorder="1" applyAlignment="1">
      <alignment horizontal="left"/>
      <protection/>
    </xf>
    <xf numFmtId="0" fontId="25" fillId="24" borderId="24" xfId="113" applyFont="1" applyFill="1" applyBorder="1" applyAlignment="1">
      <alignment horizontal="left" vertical="center" wrapText="1"/>
      <protection/>
    </xf>
    <xf numFmtId="0" fontId="25" fillId="24" borderId="28" xfId="113" applyFont="1" applyFill="1" applyBorder="1" applyAlignment="1">
      <alignment horizontal="left" vertical="center" wrapText="1"/>
      <protection/>
    </xf>
    <xf numFmtId="0" fontId="25" fillId="24" borderId="25" xfId="113" applyFont="1" applyFill="1" applyBorder="1" applyAlignment="1">
      <alignment horizontal="left" vertical="center"/>
      <protection/>
    </xf>
    <xf numFmtId="0" fontId="25" fillId="0" borderId="0" xfId="113" applyFont="1" applyBorder="1" applyAlignment="1">
      <alignment horizontal="right" vertical="center"/>
      <protection/>
    </xf>
    <xf numFmtId="0" fontId="10" fillId="25" borderId="0" xfId="113" applyFont="1" applyFill="1" applyAlignment="1">
      <alignment horizontal="left" vertical="center"/>
      <protection/>
    </xf>
    <xf numFmtId="0" fontId="0" fillId="25" borderId="0" xfId="113" applyFont="1" applyFill="1" applyAlignment="1">
      <alignment horizontal="left" vertical="center"/>
      <protection/>
    </xf>
    <xf numFmtId="0" fontId="0" fillId="25" borderId="0" xfId="113" applyFill="1" applyAlignment="1">
      <alignment horizontal="center" vertical="center"/>
      <protection/>
    </xf>
    <xf numFmtId="0" fontId="0" fillId="25" borderId="0" xfId="113" applyFont="1" applyFill="1" applyAlignment="1">
      <alignment horizontal="right" vertical="center"/>
      <protection/>
    </xf>
    <xf numFmtId="0" fontId="0" fillId="25" borderId="92" xfId="113" applyFont="1" applyFill="1" applyBorder="1" applyAlignment="1">
      <alignment horizontal="center" vertical="center"/>
      <protection/>
    </xf>
    <xf numFmtId="0" fontId="0" fillId="25" borderId="19" xfId="113" applyFont="1" applyFill="1" applyBorder="1" applyAlignment="1">
      <alignment horizontal="center" vertical="center"/>
      <protection/>
    </xf>
    <xf numFmtId="0" fontId="0" fillId="25" borderId="93" xfId="113" applyFont="1" applyFill="1" applyBorder="1" applyAlignment="1">
      <alignment horizontal="center" vertical="center"/>
      <protection/>
    </xf>
    <xf numFmtId="0" fontId="0" fillId="25" borderId="94" xfId="113" applyFont="1" applyFill="1" applyBorder="1">
      <alignment/>
      <protection/>
    </xf>
    <xf numFmtId="0" fontId="0" fillId="25" borderId="50" xfId="113" applyFont="1" applyFill="1" applyBorder="1" applyAlignment="1">
      <alignment wrapText="1"/>
      <protection/>
    </xf>
    <xf numFmtId="0" fontId="0" fillId="25" borderId="84" xfId="113" applyFont="1" applyFill="1" applyBorder="1" applyAlignment="1">
      <alignment wrapText="1"/>
      <protection/>
    </xf>
    <xf numFmtId="0" fontId="8" fillId="25" borderId="13" xfId="113" applyFont="1" applyFill="1" applyBorder="1" applyAlignment="1">
      <alignment horizontal="center"/>
      <protection/>
    </xf>
    <xf numFmtId="0" fontId="8" fillId="25" borderId="14" xfId="113" applyFont="1" applyFill="1" applyBorder="1" applyAlignment="1">
      <alignment horizontal="center"/>
      <protection/>
    </xf>
    <xf numFmtId="0" fontId="8" fillId="25" borderId="84" xfId="113" applyFont="1" applyFill="1" applyBorder="1" applyAlignment="1">
      <alignment horizontal="center"/>
      <protection/>
    </xf>
    <xf numFmtId="0" fontId="0" fillId="25" borderId="74" xfId="113" applyFont="1" applyFill="1" applyBorder="1">
      <alignment/>
      <protection/>
    </xf>
    <xf numFmtId="0" fontId="0" fillId="25" borderId="26" xfId="113" applyFont="1" applyFill="1" applyBorder="1" applyAlignment="1">
      <alignment wrapText="1"/>
      <protection/>
    </xf>
    <xf numFmtId="0" fontId="0" fillId="25" borderId="85" xfId="113" applyFont="1" applyFill="1" applyBorder="1" applyAlignment="1">
      <alignment wrapText="1"/>
      <protection/>
    </xf>
    <xf numFmtId="0" fontId="8" fillId="25" borderId="24" xfId="113" applyFont="1" applyFill="1" applyBorder="1" applyAlignment="1">
      <alignment horizontal="center"/>
      <protection/>
    </xf>
    <xf numFmtId="0" fontId="8" fillId="25" borderId="41" xfId="113" applyFont="1" applyFill="1" applyBorder="1" applyAlignment="1">
      <alignment horizontal="center"/>
      <protection/>
    </xf>
    <xf numFmtId="0" fontId="8" fillId="25" borderId="85" xfId="113" applyFont="1" applyFill="1" applyBorder="1" applyAlignment="1">
      <alignment horizontal="center"/>
      <protection/>
    </xf>
    <xf numFmtId="0" fontId="0" fillId="25" borderId="95" xfId="113" applyFont="1" applyFill="1" applyBorder="1">
      <alignment/>
      <protection/>
    </xf>
    <xf numFmtId="0" fontId="0" fillId="25" borderId="29" xfId="113" applyFont="1" applyFill="1" applyBorder="1" applyAlignment="1">
      <alignment/>
      <protection/>
    </xf>
    <xf numFmtId="0" fontId="0" fillId="25" borderId="98" xfId="113" applyFont="1" applyFill="1" applyBorder="1" applyAlignment="1">
      <alignment wrapText="1"/>
      <protection/>
    </xf>
    <xf numFmtId="0" fontId="8" fillId="25" borderId="96" xfId="113" applyFont="1" applyFill="1" applyBorder="1" applyAlignment="1">
      <alignment horizontal="center"/>
      <protection/>
    </xf>
    <xf numFmtId="0" fontId="8" fillId="25" borderId="97" xfId="113" applyFont="1" applyFill="1" applyBorder="1" applyAlignment="1">
      <alignment horizontal="center"/>
      <protection/>
    </xf>
    <xf numFmtId="0" fontId="10" fillId="25" borderId="99" xfId="113" applyFont="1" applyFill="1" applyBorder="1" applyAlignment="1">
      <alignment vertical="center"/>
      <protection/>
    </xf>
    <xf numFmtId="0" fontId="10" fillId="25" borderId="23" xfId="113" applyFont="1" applyFill="1" applyBorder="1" applyAlignment="1">
      <alignment vertical="center"/>
      <protection/>
    </xf>
    <xf numFmtId="0" fontId="11" fillId="25" borderId="100" xfId="113" applyFont="1" applyFill="1" applyBorder="1" applyAlignment="1">
      <alignment horizontal="center" vertical="center"/>
      <protection/>
    </xf>
    <xf numFmtId="0" fontId="4" fillId="25" borderId="0" xfId="113" applyFont="1" applyFill="1" applyBorder="1" applyAlignment="1">
      <alignment horizontal="center" vertical="center"/>
      <protection/>
    </xf>
    <xf numFmtId="0" fontId="0" fillId="25" borderId="0" xfId="115" applyFill="1" applyBorder="1" applyAlignment="1">
      <alignment horizontal="center" vertical="center"/>
      <protection/>
    </xf>
    <xf numFmtId="0" fontId="10" fillId="25" borderId="0" xfId="113" applyFont="1" applyFill="1" applyBorder="1" applyAlignment="1">
      <alignment vertical="center"/>
      <protection/>
    </xf>
    <xf numFmtId="0" fontId="11" fillId="25" borderId="0" xfId="113" applyFont="1" applyFill="1" applyBorder="1" applyAlignment="1">
      <alignment horizontal="center" vertical="center"/>
      <protection/>
    </xf>
    <xf numFmtId="0" fontId="23" fillId="0" borderId="0" xfId="113" applyFont="1" applyFill="1" applyAlignment="1">
      <alignment horizontal="center" vertical="center"/>
      <protection/>
    </xf>
    <xf numFmtId="0" fontId="25" fillId="0" borderId="0" xfId="113" applyFont="1" applyFill="1" applyAlignment="1">
      <alignment horizontal="left" vertical="center"/>
      <protection/>
    </xf>
    <xf numFmtId="0" fontId="0" fillId="0" borderId="0" xfId="0" applyFill="1" applyAlignment="1">
      <alignment vertical="center"/>
    </xf>
    <xf numFmtId="3" fontId="0" fillId="0" borderId="10" xfId="0" applyNumberFormat="1" applyFill="1" applyBorder="1" applyAlignment="1">
      <alignment horizontal="right" vertical="center"/>
    </xf>
    <xf numFmtId="0" fontId="0" fillId="0" borderId="0" xfId="0" applyFill="1" applyBorder="1" applyAlignment="1">
      <alignment vertical="center"/>
    </xf>
    <xf numFmtId="3" fontId="0" fillId="0" borderId="0" xfId="0" applyNumberFormat="1" applyFill="1" applyBorder="1" applyAlignment="1">
      <alignment horizontal="center" vertical="center"/>
    </xf>
    <xf numFmtId="0" fontId="8" fillId="24" borderId="34" xfId="0" applyFont="1" applyFill="1" applyBorder="1" applyAlignment="1">
      <alignment horizontal="right"/>
    </xf>
    <xf numFmtId="0" fontId="8" fillId="24" borderId="83" xfId="0" applyFont="1" applyFill="1" applyBorder="1" applyAlignment="1">
      <alignment horizontal="right"/>
    </xf>
    <xf numFmtId="0" fontId="8" fillId="24" borderId="42" xfId="0" applyFont="1" applyFill="1" applyBorder="1" applyAlignment="1">
      <alignment/>
    </xf>
    <xf numFmtId="0" fontId="8" fillId="24" borderId="104" xfId="0" applyFont="1" applyFill="1" applyBorder="1" applyAlignment="1">
      <alignment/>
    </xf>
    <xf numFmtId="0" fontId="8" fillId="24" borderId="15" xfId="0" applyFont="1" applyFill="1" applyBorder="1" applyAlignment="1">
      <alignment/>
    </xf>
    <xf numFmtId="0" fontId="8" fillId="24" borderId="132" xfId="0" applyFont="1" applyFill="1" applyBorder="1" applyAlignment="1">
      <alignment/>
    </xf>
    <xf numFmtId="0" fontId="8" fillId="24" borderId="105" xfId="0" applyFont="1" applyFill="1" applyBorder="1" applyAlignment="1">
      <alignment/>
    </xf>
    <xf numFmtId="0" fontId="8" fillId="24" borderId="92" xfId="0" applyFont="1" applyFill="1" applyBorder="1" applyAlignment="1">
      <alignment/>
    </xf>
    <xf numFmtId="0" fontId="0" fillId="24" borderId="0" xfId="0" applyFill="1" applyAlignment="1">
      <alignment vertical="center"/>
    </xf>
    <xf numFmtId="0" fontId="0" fillId="24" borderId="23" xfId="0" applyFont="1" applyFill="1" applyBorder="1" applyAlignment="1">
      <alignment horizontal="center" vertical="center"/>
    </xf>
    <xf numFmtId="0" fontId="0" fillId="24" borderId="99" xfId="0" applyFont="1" applyFill="1" applyBorder="1" applyAlignment="1">
      <alignment vertical="center"/>
    </xf>
    <xf numFmtId="0" fontId="0" fillId="24" borderId="0" xfId="0" applyFill="1" applyAlignment="1">
      <alignment horizontal="right"/>
    </xf>
    <xf numFmtId="0" fontId="26" fillId="24" borderId="0" xfId="116" applyFont="1" applyFill="1" applyAlignment="1">
      <alignment vertical="center"/>
      <protection/>
    </xf>
    <xf numFmtId="0" fontId="0" fillId="24" borderId="0" xfId="0" applyFont="1" applyFill="1" applyBorder="1" applyAlignment="1">
      <alignment horizontal="center"/>
    </xf>
    <xf numFmtId="3" fontId="15" fillId="24" borderId="19" xfId="54" applyNumberFormat="1" applyFont="1" applyFill="1" applyBorder="1" applyAlignment="1">
      <alignment horizontal="center" vertical="center" shrinkToFit="1"/>
    </xf>
    <xf numFmtId="0" fontId="8" fillId="24" borderId="23" xfId="0" applyFont="1" applyFill="1" applyBorder="1" applyAlignment="1">
      <alignment horizontal="center" vertical="center" shrinkToFit="1"/>
    </xf>
    <xf numFmtId="3" fontId="8" fillId="24" borderId="23" xfId="0" applyNumberFormat="1" applyFont="1" applyFill="1" applyBorder="1" applyAlignment="1">
      <alignment horizontal="center" vertical="center" shrinkToFit="1"/>
    </xf>
    <xf numFmtId="0" fontId="8" fillId="24" borderId="19" xfId="0" applyFont="1" applyFill="1" applyBorder="1" applyAlignment="1">
      <alignment shrinkToFit="1"/>
    </xf>
    <xf numFmtId="0" fontId="8" fillId="24" borderId="41" xfId="0" applyFont="1" applyFill="1" applyBorder="1" applyAlignment="1">
      <alignment shrinkToFit="1"/>
    </xf>
    <xf numFmtId="0" fontId="8" fillId="24" borderId="15" xfId="0" applyFont="1" applyFill="1" applyBorder="1" applyAlignment="1">
      <alignment shrinkToFit="1"/>
    </xf>
    <xf numFmtId="0" fontId="8" fillId="24" borderId="42" xfId="0" applyFont="1" applyFill="1" applyBorder="1" applyAlignment="1">
      <alignment shrinkToFit="1"/>
    </xf>
    <xf numFmtId="0" fontId="8" fillId="24" borderId="56" xfId="0" applyFont="1" applyFill="1" applyBorder="1" applyAlignment="1">
      <alignment shrinkToFit="1"/>
    </xf>
    <xf numFmtId="38" fontId="8" fillId="24" borderId="100" xfId="54" applyFont="1" applyFill="1" applyBorder="1" applyAlignment="1">
      <alignment horizontal="center" vertical="center" shrinkToFit="1"/>
    </xf>
    <xf numFmtId="38" fontId="8" fillId="24" borderId="125" xfId="54" applyFont="1" applyFill="1" applyBorder="1" applyAlignment="1">
      <alignment shrinkToFit="1"/>
    </xf>
    <xf numFmtId="38" fontId="8" fillId="24" borderId="63" xfId="54" applyFont="1" applyFill="1" applyBorder="1" applyAlignment="1">
      <alignment shrinkToFit="1"/>
    </xf>
    <xf numFmtId="38" fontId="8" fillId="24" borderId="103" xfId="54" applyFont="1" applyFill="1" applyBorder="1" applyAlignment="1">
      <alignment shrinkToFit="1"/>
    </xf>
    <xf numFmtId="38" fontId="8" fillId="24" borderId="133" xfId="54" applyFont="1" applyFill="1" applyBorder="1" applyAlignment="1">
      <alignment shrinkToFit="1"/>
    </xf>
    <xf numFmtId="38" fontId="8" fillId="24" borderId="128" xfId="54" applyFont="1" applyFill="1" applyBorder="1" applyAlignment="1">
      <alignment shrinkToFit="1"/>
    </xf>
    <xf numFmtId="3" fontId="15" fillId="24" borderId="37" xfId="54" applyNumberFormat="1" applyFont="1" applyFill="1" applyBorder="1" applyAlignment="1">
      <alignment horizontal="center" vertical="center" shrinkToFit="1"/>
    </xf>
    <xf numFmtId="0" fontId="8" fillId="24" borderId="130" xfId="0" applyFont="1" applyFill="1" applyBorder="1" applyAlignment="1">
      <alignment horizontal="center" vertical="center" shrinkToFit="1"/>
    </xf>
    <xf numFmtId="0" fontId="8" fillId="24" borderId="37" xfId="0" applyFont="1" applyFill="1" applyBorder="1" applyAlignment="1">
      <alignment shrinkToFit="1"/>
    </xf>
    <xf numFmtId="0" fontId="8" fillId="24" borderId="25" xfId="0" applyFont="1" applyFill="1" applyBorder="1" applyAlignment="1">
      <alignment shrinkToFit="1"/>
    </xf>
    <xf numFmtId="0" fontId="8" fillId="24" borderId="29" xfId="0" applyFont="1" applyFill="1" applyBorder="1" applyAlignment="1">
      <alignment shrinkToFit="1"/>
    </xf>
    <xf numFmtId="0" fontId="8" fillId="24" borderId="45" xfId="0" applyFont="1" applyFill="1" applyBorder="1" applyAlignment="1">
      <alignment shrinkToFit="1"/>
    </xf>
    <xf numFmtId="0" fontId="8" fillId="24" borderId="32" xfId="0" applyFont="1" applyFill="1" applyBorder="1" applyAlignment="1">
      <alignment shrinkToFit="1"/>
    </xf>
    <xf numFmtId="38" fontId="8" fillId="24" borderId="10" xfId="54" applyFont="1" applyFill="1" applyBorder="1" applyAlignment="1">
      <alignment horizontal="center" vertical="center" shrinkToFit="1"/>
    </xf>
    <xf numFmtId="38" fontId="8" fillId="24" borderId="86" xfId="54" applyFont="1" applyFill="1" applyBorder="1" applyAlignment="1">
      <alignment shrinkToFit="1"/>
    </xf>
    <xf numFmtId="38" fontId="8" fillId="24" borderId="120" xfId="54" applyFont="1" applyFill="1" applyBorder="1" applyAlignment="1">
      <alignment shrinkToFit="1"/>
    </xf>
    <xf numFmtId="38" fontId="8" fillId="24" borderId="40" xfId="54" applyFont="1" applyFill="1" applyBorder="1" applyAlignment="1">
      <alignment shrinkToFit="1"/>
    </xf>
    <xf numFmtId="38" fontId="8" fillId="24" borderId="118" xfId="54" applyFont="1" applyFill="1" applyBorder="1" applyAlignment="1">
      <alignment shrinkToFit="1"/>
    </xf>
    <xf numFmtId="38" fontId="8" fillId="24" borderId="122" xfId="54" applyFont="1" applyFill="1" applyBorder="1" applyAlignment="1">
      <alignment shrinkToFit="1"/>
    </xf>
    <xf numFmtId="0" fontId="0" fillId="24" borderId="124" xfId="0" applyFont="1" applyFill="1" applyBorder="1" applyAlignment="1">
      <alignment horizontal="center" vertical="center"/>
    </xf>
    <xf numFmtId="0" fontId="48" fillId="0" borderId="134" xfId="92" applyFont="1" applyBorder="1" applyAlignment="1">
      <alignment horizontal="center" vertical="center"/>
      <protection/>
    </xf>
    <xf numFmtId="0" fontId="48" fillId="0" borderId="66" xfId="92" applyFont="1" applyBorder="1" applyAlignment="1">
      <alignment horizontal="center" vertical="center"/>
      <protection/>
    </xf>
    <xf numFmtId="0" fontId="48" fillId="0" borderId="135" xfId="92" applyFont="1" applyBorder="1" applyAlignment="1">
      <alignment horizontal="center" vertical="center"/>
      <protection/>
    </xf>
    <xf numFmtId="181" fontId="48" fillId="0" borderId="135" xfId="58" applyNumberFormat="1" applyFont="1" applyBorder="1" applyAlignment="1">
      <alignment horizontal="center" vertical="center"/>
    </xf>
    <xf numFmtId="181" fontId="48" fillId="0" borderId="134" xfId="58" applyNumberFormat="1" applyFont="1" applyBorder="1" applyAlignment="1">
      <alignment horizontal="center" vertical="center"/>
    </xf>
    <xf numFmtId="38" fontId="48" fillId="0" borderId="55" xfId="58" applyFont="1" applyBorder="1" applyAlignment="1">
      <alignment horizontal="center" vertical="center"/>
    </xf>
    <xf numFmtId="0" fontId="48" fillId="0" borderId="136" xfId="92" applyFont="1" applyBorder="1" applyAlignment="1">
      <alignment horizontal="center" vertical="center"/>
      <protection/>
    </xf>
    <xf numFmtId="0" fontId="48" fillId="0" borderId="0" xfId="92" applyFont="1">
      <alignment vertical="center"/>
      <protection/>
    </xf>
    <xf numFmtId="0" fontId="49" fillId="0" borderId="134" xfId="92" applyFont="1" applyBorder="1">
      <alignment vertical="center"/>
      <protection/>
    </xf>
    <xf numFmtId="0" fontId="49" fillId="0" borderId="66" xfId="92" applyFont="1" applyBorder="1">
      <alignment vertical="center"/>
      <protection/>
    </xf>
    <xf numFmtId="0" fontId="48" fillId="0" borderId="66" xfId="92" applyFont="1" applyBorder="1">
      <alignment vertical="center"/>
      <protection/>
    </xf>
    <xf numFmtId="0" fontId="49" fillId="0" borderId="135" xfId="92" applyFont="1" applyBorder="1">
      <alignment vertical="center"/>
      <protection/>
    </xf>
    <xf numFmtId="38" fontId="49" fillId="0" borderId="135" xfId="58" applyFont="1" applyBorder="1" applyAlignment="1">
      <alignment horizontal="center" vertical="center"/>
    </xf>
    <xf numFmtId="38" fontId="49" fillId="0" borderId="134" xfId="58" applyFont="1" applyBorder="1" applyAlignment="1">
      <alignment horizontal="center" vertical="center"/>
    </xf>
    <xf numFmtId="38" fontId="48" fillId="0" borderId="116" xfId="58" applyFont="1" applyBorder="1" applyAlignment="1">
      <alignment horizontal="center" vertical="center"/>
    </xf>
    <xf numFmtId="0" fontId="49" fillId="0" borderId="136" xfId="92" applyFont="1" applyBorder="1">
      <alignment vertical="center"/>
      <protection/>
    </xf>
    <xf numFmtId="0" fontId="49" fillId="0" borderId="0" xfId="92" applyFont="1">
      <alignment vertical="center"/>
      <protection/>
    </xf>
    <xf numFmtId="0" fontId="49" fillId="0" borderId="134" xfId="92" applyFont="1" applyBorder="1" applyAlignment="1">
      <alignment horizontal="center" vertical="center"/>
      <protection/>
    </xf>
    <xf numFmtId="0" fontId="49" fillId="0" borderId="137" xfId="92" applyFont="1" applyBorder="1">
      <alignment vertical="center"/>
      <protection/>
    </xf>
    <xf numFmtId="0" fontId="49" fillId="0" borderId="0" xfId="92" applyFont="1" applyBorder="1">
      <alignment vertical="center"/>
      <protection/>
    </xf>
    <xf numFmtId="0" fontId="48" fillId="0" borderId="0" xfId="92" applyFont="1" applyBorder="1">
      <alignment vertical="center"/>
      <protection/>
    </xf>
    <xf numFmtId="0" fontId="49" fillId="0" borderId="135" xfId="92" applyFont="1" applyBorder="1" applyAlignment="1">
      <alignment horizontal="center" vertical="center"/>
      <protection/>
    </xf>
    <xf numFmtId="38" fontId="49" fillId="0" borderId="135" xfId="58" applyFont="1" applyBorder="1" applyAlignment="1">
      <alignment vertical="center"/>
    </xf>
    <xf numFmtId="38" fontId="49" fillId="0" borderId="134" xfId="58" applyFont="1" applyBorder="1" applyAlignment="1">
      <alignment vertical="center"/>
    </xf>
    <xf numFmtId="38" fontId="49" fillId="0" borderId="116" xfId="58" applyFont="1" applyBorder="1" applyAlignment="1">
      <alignment vertical="center"/>
    </xf>
    <xf numFmtId="182" fontId="48" fillId="0" borderId="136" xfId="92" applyNumberFormat="1" applyFont="1" applyBorder="1">
      <alignment vertical="center"/>
      <protection/>
    </xf>
    <xf numFmtId="38" fontId="49" fillId="0" borderId="135" xfId="58" applyFont="1" applyFill="1" applyBorder="1" applyAlignment="1">
      <alignment vertical="center"/>
    </xf>
    <xf numFmtId="38" fontId="49" fillId="0" borderId="134" xfId="58" applyFont="1" applyFill="1" applyBorder="1" applyAlignment="1">
      <alignment vertical="center"/>
    </xf>
    <xf numFmtId="0" fontId="50" fillId="0" borderId="136" xfId="92" applyFont="1" applyBorder="1">
      <alignment vertical="center"/>
      <protection/>
    </xf>
    <xf numFmtId="0" fontId="49" fillId="7" borderId="137" xfId="92" applyFont="1" applyFill="1" applyBorder="1">
      <alignment vertical="center"/>
      <protection/>
    </xf>
    <xf numFmtId="0" fontId="49" fillId="2" borderId="0" xfId="92" applyFont="1" applyFill="1" applyBorder="1">
      <alignment vertical="center"/>
      <protection/>
    </xf>
    <xf numFmtId="0" fontId="49" fillId="2" borderId="138" xfId="92" applyFont="1" applyFill="1" applyBorder="1">
      <alignment vertical="center"/>
      <protection/>
    </xf>
    <xf numFmtId="182" fontId="48" fillId="0" borderId="135" xfId="92" applyNumberFormat="1" applyFont="1" applyBorder="1">
      <alignment vertical="center"/>
      <protection/>
    </xf>
    <xf numFmtId="183" fontId="49" fillId="0" borderId="135" xfId="44" applyNumberFormat="1" applyFont="1" applyFill="1" applyBorder="1" applyAlignment="1">
      <alignment vertical="center"/>
    </xf>
    <xf numFmtId="183" fontId="49" fillId="0" borderId="134" xfId="44" applyNumberFormat="1" applyFont="1" applyFill="1" applyBorder="1" applyAlignment="1">
      <alignment vertical="center"/>
    </xf>
    <xf numFmtId="183" fontId="49" fillId="0" borderId="116" xfId="44" applyNumberFormat="1" applyFont="1" applyBorder="1" applyAlignment="1">
      <alignment vertical="center"/>
    </xf>
    <xf numFmtId="0" fontId="49" fillId="2" borderId="137" xfId="92" applyFont="1" applyFill="1" applyBorder="1">
      <alignment vertical="center"/>
      <protection/>
    </xf>
    <xf numFmtId="182" fontId="48" fillId="2" borderId="139" xfId="92" applyNumberFormat="1" applyFont="1" applyFill="1" applyBorder="1">
      <alignment vertical="center"/>
      <protection/>
    </xf>
    <xf numFmtId="0" fontId="49" fillId="2" borderId="135" xfId="92" applyFont="1" applyFill="1" applyBorder="1">
      <alignment vertical="center"/>
      <protection/>
    </xf>
    <xf numFmtId="0" fontId="48" fillId="2" borderId="135" xfId="92" applyFont="1" applyFill="1" applyBorder="1" applyAlignment="1">
      <alignment horizontal="center" vertical="center"/>
      <protection/>
    </xf>
    <xf numFmtId="38" fontId="49" fillId="2" borderId="135" xfId="58" applyFont="1" applyFill="1" applyBorder="1" applyAlignment="1">
      <alignment vertical="center"/>
    </xf>
    <xf numFmtId="38" fontId="49" fillId="2" borderId="134" xfId="58" applyFont="1" applyFill="1" applyBorder="1" applyAlignment="1">
      <alignment vertical="center"/>
    </xf>
    <xf numFmtId="38" fontId="49" fillId="2" borderId="116" xfId="58" applyFont="1" applyFill="1" applyBorder="1" applyAlignment="1">
      <alignment vertical="center"/>
    </xf>
    <xf numFmtId="0" fontId="50" fillId="2" borderId="136" xfId="92" applyFont="1" applyFill="1" applyBorder="1">
      <alignment vertical="center"/>
      <protection/>
    </xf>
    <xf numFmtId="0" fontId="49" fillId="2" borderId="140" xfId="92" applyFont="1" applyFill="1" applyBorder="1">
      <alignment vertical="center"/>
      <protection/>
    </xf>
    <xf numFmtId="182" fontId="51" fillId="0" borderId="136" xfId="92" applyNumberFormat="1" applyFont="1" applyBorder="1">
      <alignment vertical="center"/>
      <protection/>
    </xf>
    <xf numFmtId="0" fontId="52" fillId="0" borderId="135" xfId="92" applyFont="1" applyBorder="1">
      <alignment vertical="center"/>
      <protection/>
    </xf>
    <xf numFmtId="0" fontId="51" fillId="0" borderId="135" xfId="92" applyFont="1" applyBorder="1" applyAlignment="1">
      <alignment horizontal="center" vertical="center"/>
      <protection/>
    </xf>
    <xf numFmtId="183" fontId="52" fillId="0" borderId="135" xfId="44" applyNumberFormat="1" applyFont="1" applyBorder="1" applyAlignment="1">
      <alignment vertical="center"/>
    </xf>
    <xf numFmtId="183" fontId="52" fillId="0" borderId="134" xfId="44" applyNumberFormat="1" applyFont="1" applyBorder="1" applyAlignment="1">
      <alignment vertical="center"/>
    </xf>
    <xf numFmtId="183" fontId="52" fillId="0" borderId="116" xfId="44" applyNumberFormat="1" applyFont="1" applyBorder="1" applyAlignment="1">
      <alignment vertical="center"/>
    </xf>
    <xf numFmtId="182" fontId="48" fillId="2" borderId="0" xfId="92" applyNumberFormat="1" applyFont="1" applyFill="1" applyBorder="1">
      <alignment vertical="center"/>
      <protection/>
    </xf>
    <xf numFmtId="38" fontId="52" fillId="0" borderId="135" xfId="58" applyFont="1" applyBorder="1" applyAlignment="1">
      <alignment vertical="center"/>
    </xf>
    <xf numFmtId="38" fontId="52" fillId="0" borderId="134" xfId="58" applyFont="1" applyBorder="1" applyAlignment="1">
      <alignment vertical="center"/>
    </xf>
    <xf numFmtId="38" fontId="52" fillId="0" borderId="116" xfId="58" applyFont="1" applyBorder="1" applyAlignment="1">
      <alignment vertical="center"/>
    </xf>
    <xf numFmtId="0" fontId="49" fillId="0" borderId="138" xfId="92" applyFont="1" applyBorder="1">
      <alignment vertical="center"/>
      <protection/>
    </xf>
    <xf numFmtId="40" fontId="49" fillId="0" borderId="135" xfId="58" applyNumberFormat="1" applyFont="1" applyBorder="1" applyAlignment="1">
      <alignment vertical="center"/>
    </xf>
    <xf numFmtId="40" fontId="49" fillId="0" borderId="134" xfId="58" applyNumberFormat="1" applyFont="1" applyBorder="1" applyAlignment="1">
      <alignment vertical="center"/>
    </xf>
    <xf numFmtId="40" fontId="49" fillId="0" borderId="116" xfId="58" applyNumberFormat="1" applyFont="1" applyBorder="1" applyAlignment="1">
      <alignment vertical="center"/>
    </xf>
    <xf numFmtId="182" fontId="48" fillId="2" borderId="141" xfId="92" applyNumberFormat="1" applyFont="1" applyFill="1" applyBorder="1">
      <alignment vertical="center"/>
      <protection/>
    </xf>
    <xf numFmtId="184" fontId="49" fillId="0" borderId="135" xfId="58" applyNumberFormat="1" applyFont="1" applyFill="1" applyBorder="1" applyAlignment="1">
      <alignment vertical="center"/>
    </xf>
    <xf numFmtId="184" fontId="49" fillId="0" borderId="134" xfId="58" applyNumberFormat="1" applyFont="1" applyFill="1" applyBorder="1" applyAlignment="1">
      <alignment vertical="center"/>
    </xf>
    <xf numFmtId="184" fontId="49" fillId="0" borderId="116" xfId="58" applyNumberFormat="1" applyFont="1" applyBorder="1" applyAlignment="1">
      <alignment vertical="center"/>
    </xf>
    <xf numFmtId="0" fontId="48" fillId="0" borderId="135" xfId="92" applyFont="1" applyFill="1" applyBorder="1" applyAlignment="1">
      <alignment horizontal="center" vertical="center"/>
      <protection/>
    </xf>
    <xf numFmtId="0" fontId="49" fillId="2" borderId="46" xfId="92" applyFont="1" applyFill="1" applyBorder="1">
      <alignment vertical="center"/>
      <protection/>
    </xf>
    <xf numFmtId="0" fontId="49" fillId="7" borderId="140" xfId="92" applyFont="1" applyFill="1" applyBorder="1">
      <alignment vertical="center"/>
      <protection/>
    </xf>
    <xf numFmtId="0" fontId="49" fillId="23" borderId="46" xfId="92" applyFont="1" applyFill="1" applyBorder="1">
      <alignment vertical="center"/>
      <protection/>
    </xf>
    <xf numFmtId="182" fontId="48" fillId="23" borderId="46" xfId="92" applyNumberFormat="1" applyFont="1" applyFill="1" applyBorder="1">
      <alignment vertical="center"/>
      <protection/>
    </xf>
    <xf numFmtId="0" fontId="49" fillId="23" borderId="135" xfId="92" applyFont="1" applyFill="1" applyBorder="1">
      <alignment vertical="center"/>
      <protection/>
    </xf>
    <xf numFmtId="0" fontId="48" fillId="23" borderId="135" xfId="92" applyFont="1" applyFill="1" applyBorder="1" applyAlignment="1">
      <alignment horizontal="center" vertical="center"/>
      <protection/>
    </xf>
    <xf numFmtId="38" fontId="49" fillId="23" borderId="135" xfId="58" applyFont="1" applyFill="1" applyBorder="1" applyAlignment="1">
      <alignment vertical="center"/>
    </xf>
    <xf numFmtId="38" fontId="49" fillId="23" borderId="134" xfId="58" applyFont="1" applyFill="1" applyBorder="1" applyAlignment="1">
      <alignment vertical="center"/>
    </xf>
    <xf numFmtId="38" fontId="49" fillId="23" borderId="116" xfId="58" applyFont="1" applyFill="1" applyBorder="1" applyAlignment="1">
      <alignment vertical="center"/>
    </xf>
    <xf numFmtId="0" fontId="50" fillId="23" borderId="136" xfId="92" applyFont="1" applyFill="1" applyBorder="1">
      <alignment vertical="center"/>
      <protection/>
    </xf>
    <xf numFmtId="0" fontId="49" fillId="23" borderId="138" xfId="92" applyFont="1" applyFill="1" applyBorder="1">
      <alignment vertical="center"/>
      <protection/>
    </xf>
    <xf numFmtId="0" fontId="49" fillId="23" borderId="137" xfId="92" applyFont="1" applyFill="1" applyBorder="1">
      <alignment vertical="center"/>
      <protection/>
    </xf>
    <xf numFmtId="0" fontId="49" fillId="2" borderId="136" xfId="92" applyFont="1" applyFill="1" applyBorder="1">
      <alignment vertical="center"/>
      <protection/>
    </xf>
    <xf numFmtId="38" fontId="49" fillId="0" borderId="116" xfId="58" applyFont="1" applyFill="1" applyBorder="1" applyAlignment="1">
      <alignment vertical="center"/>
    </xf>
    <xf numFmtId="38" fontId="49" fillId="0" borderId="135" xfId="58" applyNumberFormat="1" applyFont="1" applyFill="1" applyBorder="1" applyAlignment="1">
      <alignment vertical="center"/>
    </xf>
    <xf numFmtId="38" fontId="49" fillId="0" borderId="135" xfId="58" applyNumberFormat="1" applyFont="1" applyBorder="1" applyAlignment="1">
      <alignment vertical="center"/>
    </xf>
    <xf numFmtId="38" fontId="49" fillId="0" borderId="134" xfId="58" applyNumberFormat="1" applyFont="1" applyBorder="1" applyAlignment="1">
      <alignment vertical="center"/>
    </xf>
    <xf numFmtId="0" fontId="49" fillId="2" borderId="142" xfId="92" applyFont="1" applyFill="1" applyBorder="1">
      <alignment vertical="center"/>
      <protection/>
    </xf>
    <xf numFmtId="0" fontId="48" fillId="2" borderId="143" xfId="92" applyFont="1" applyFill="1" applyBorder="1" applyAlignment="1">
      <alignment horizontal="center" vertical="center"/>
      <protection/>
    </xf>
    <xf numFmtId="38" fontId="49" fillId="2" borderId="143" xfId="58" applyFont="1" applyFill="1" applyBorder="1" applyAlignment="1">
      <alignment vertical="center"/>
    </xf>
    <xf numFmtId="38" fontId="49" fillId="2" borderId="138" xfId="58" applyFont="1" applyFill="1" applyBorder="1" applyAlignment="1">
      <alignment vertical="center"/>
    </xf>
    <xf numFmtId="38" fontId="49" fillId="2" borderId="112" xfId="58" applyFont="1" applyFill="1" applyBorder="1" applyAlignment="1">
      <alignment vertical="center"/>
    </xf>
    <xf numFmtId="0" fontId="50" fillId="2" borderId="142" xfId="92" applyFont="1" applyFill="1" applyBorder="1">
      <alignment vertical="center"/>
      <protection/>
    </xf>
    <xf numFmtId="182" fontId="53" fillId="2" borderId="141" xfId="92" applyNumberFormat="1" applyFont="1" applyFill="1" applyBorder="1" applyAlignment="1">
      <alignment horizontal="right" vertical="center"/>
      <protection/>
    </xf>
    <xf numFmtId="0" fontId="54" fillId="2" borderId="141" xfId="92" applyFont="1" applyFill="1" applyBorder="1">
      <alignment vertical="center"/>
      <protection/>
    </xf>
    <xf numFmtId="0" fontId="53" fillId="2" borderId="144" xfId="92" applyFont="1" applyFill="1" applyBorder="1" applyAlignment="1">
      <alignment horizontal="center" vertical="center"/>
      <protection/>
    </xf>
    <xf numFmtId="183" fontId="54" fillId="2" borderId="144" xfId="44" applyNumberFormat="1" applyFont="1" applyFill="1" applyBorder="1" applyAlignment="1">
      <alignment vertical="center"/>
    </xf>
    <xf numFmtId="183" fontId="54" fillId="2" borderId="140" xfId="44" applyNumberFormat="1" applyFont="1" applyFill="1" applyBorder="1" applyAlignment="1">
      <alignment vertical="center"/>
    </xf>
    <xf numFmtId="183" fontId="54" fillId="2" borderId="64" xfId="44" applyNumberFormat="1" applyFont="1" applyFill="1" applyBorder="1" applyAlignment="1">
      <alignment vertical="center"/>
    </xf>
    <xf numFmtId="0" fontId="55" fillId="2" borderId="141" xfId="92" applyFont="1" applyFill="1" applyBorder="1">
      <alignment vertical="center"/>
      <protection/>
    </xf>
    <xf numFmtId="183" fontId="49" fillId="0" borderId="144" xfId="44" applyNumberFormat="1" applyFont="1" applyFill="1" applyBorder="1" applyAlignment="1">
      <alignment vertical="center"/>
    </xf>
    <xf numFmtId="183" fontId="49" fillId="0" borderId="140" xfId="44" applyNumberFormat="1" applyFont="1" applyFill="1" applyBorder="1" applyAlignment="1">
      <alignment vertical="center"/>
    </xf>
    <xf numFmtId="38" fontId="49" fillId="0" borderId="64" xfId="58" applyFont="1" applyBorder="1" applyAlignment="1">
      <alignment vertical="center"/>
    </xf>
    <xf numFmtId="0" fontId="50" fillId="0" borderId="141" xfId="92" applyFont="1" applyBorder="1">
      <alignment vertical="center"/>
      <protection/>
    </xf>
    <xf numFmtId="0" fontId="48" fillId="2" borderId="144" xfId="92" applyFont="1" applyFill="1" applyBorder="1" applyAlignment="1">
      <alignment horizontal="center" vertical="center"/>
      <protection/>
    </xf>
    <xf numFmtId="0" fontId="50" fillId="2" borderId="141" xfId="92" applyFont="1" applyFill="1" applyBorder="1">
      <alignment vertical="center"/>
      <protection/>
    </xf>
    <xf numFmtId="0" fontId="49" fillId="2" borderId="143" xfId="92" applyFont="1" applyFill="1" applyBorder="1">
      <alignment vertical="center"/>
      <protection/>
    </xf>
    <xf numFmtId="182" fontId="48" fillId="0" borderId="136" xfId="92" applyNumberFormat="1" applyFont="1" applyFill="1" applyBorder="1">
      <alignment vertical="center"/>
      <protection/>
    </xf>
    <xf numFmtId="0" fontId="49" fillId="0" borderId="136" xfId="92" applyFont="1" applyFill="1" applyBorder="1">
      <alignment vertical="center"/>
      <protection/>
    </xf>
    <xf numFmtId="0" fontId="50" fillId="0" borderId="136" xfId="92" applyFont="1" applyFill="1" applyBorder="1">
      <alignment vertical="center"/>
      <protection/>
    </xf>
    <xf numFmtId="0" fontId="49" fillId="2" borderId="134" xfId="92" applyFont="1" applyFill="1" applyBorder="1">
      <alignment vertical="center"/>
      <protection/>
    </xf>
    <xf numFmtId="182" fontId="48" fillId="2" borderId="136" xfId="92" applyNumberFormat="1" applyFont="1" applyFill="1" applyBorder="1">
      <alignment vertical="center"/>
      <protection/>
    </xf>
    <xf numFmtId="0" fontId="49" fillId="23" borderId="0" xfId="92" applyFont="1" applyFill="1" applyBorder="1">
      <alignment vertical="center"/>
      <protection/>
    </xf>
    <xf numFmtId="182" fontId="48" fillId="23" borderId="139" xfId="92" applyNumberFormat="1" applyFont="1" applyFill="1" applyBorder="1">
      <alignment vertical="center"/>
      <protection/>
    </xf>
    <xf numFmtId="0" fontId="49" fillId="23" borderId="143" xfId="92" applyFont="1" applyFill="1" applyBorder="1">
      <alignment vertical="center"/>
      <protection/>
    </xf>
    <xf numFmtId="0" fontId="48" fillId="23" borderId="143" xfId="92" applyFont="1" applyFill="1" applyBorder="1" applyAlignment="1">
      <alignment horizontal="center" vertical="center"/>
      <protection/>
    </xf>
    <xf numFmtId="38" fontId="49" fillId="23" borderId="143" xfId="58" applyFont="1" applyFill="1" applyBorder="1" applyAlignment="1">
      <alignment vertical="center"/>
    </xf>
    <xf numFmtId="38" fontId="49" fillId="23" borderId="138" xfId="58" applyFont="1" applyFill="1" applyBorder="1" applyAlignment="1">
      <alignment vertical="center"/>
    </xf>
    <xf numFmtId="38" fontId="49" fillId="23" borderId="112" xfId="58" applyFont="1" applyFill="1" applyBorder="1" applyAlignment="1">
      <alignment vertical="center"/>
    </xf>
    <xf numFmtId="0" fontId="50" fillId="23" borderId="142" xfId="92" applyFont="1" applyFill="1" applyBorder="1">
      <alignment vertical="center"/>
      <protection/>
    </xf>
    <xf numFmtId="182" fontId="53" fillId="23" borderId="139" xfId="92" applyNumberFormat="1" applyFont="1" applyFill="1" applyBorder="1" applyAlignment="1">
      <alignment horizontal="right" vertical="center"/>
      <protection/>
    </xf>
    <xf numFmtId="0" fontId="54" fillId="23" borderId="145" xfId="92" applyFont="1" applyFill="1" applyBorder="1">
      <alignment vertical="center"/>
      <protection/>
    </xf>
    <xf numFmtId="0" fontId="53" fillId="23" borderId="145" xfId="92" applyFont="1" applyFill="1" applyBorder="1" applyAlignment="1">
      <alignment horizontal="center" vertical="center"/>
      <protection/>
    </xf>
    <xf numFmtId="183" fontId="54" fillId="23" borderId="145" xfId="44" applyNumberFormat="1" applyFont="1" applyFill="1" applyBorder="1" applyAlignment="1">
      <alignment vertical="center"/>
    </xf>
    <xf numFmtId="183" fontId="54" fillId="23" borderId="137" xfId="44" applyNumberFormat="1" applyFont="1" applyFill="1" applyBorder="1" applyAlignment="1">
      <alignment vertical="center"/>
    </xf>
    <xf numFmtId="183" fontId="54" fillId="23" borderId="39" xfId="44" applyNumberFormat="1" applyFont="1" applyFill="1" applyBorder="1" applyAlignment="1">
      <alignment vertical="center"/>
    </xf>
    <xf numFmtId="0" fontId="55" fillId="23" borderId="139" xfId="92" applyFont="1" applyFill="1" applyBorder="1">
      <alignment vertical="center"/>
      <protection/>
    </xf>
    <xf numFmtId="0" fontId="49" fillId="23" borderId="45" xfId="92" applyFont="1" applyFill="1" applyBorder="1">
      <alignment vertical="center"/>
      <protection/>
    </xf>
    <xf numFmtId="0" fontId="49" fillId="23" borderId="44" xfId="92" applyFont="1" applyFill="1" applyBorder="1">
      <alignment vertical="center"/>
      <protection/>
    </xf>
    <xf numFmtId="0" fontId="51" fillId="23" borderId="146" xfId="92" applyFont="1" applyFill="1" applyBorder="1">
      <alignment vertical="center"/>
      <protection/>
    </xf>
    <xf numFmtId="0" fontId="49" fillId="23" borderId="147" xfId="92" applyFont="1" applyFill="1" applyBorder="1">
      <alignment vertical="center"/>
      <protection/>
    </xf>
    <xf numFmtId="0" fontId="48" fillId="23" borderId="147" xfId="92" applyFont="1" applyFill="1" applyBorder="1" applyAlignment="1">
      <alignment horizontal="center" vertical="center"/>
      <protection/>
    </xf>
    <xf numFmtId="38" fontId="52" fillId="23" borderId="147" xfId="58" applyFont="1" applyFill="1" applyBorder="1" applyAlignment="1">
      <alignment vertical="center"/>
    </xf>
    <xf numFmtId="38" fontId="52" fillId="23" borderId="148" xfId="58" applyFont="1" applyFill="1" applyBorder="1" applyAlignment="1">
      <alignment vertical="center"/>
    </xf>
    <xf numFmtId="38" fontId="52" fillId="23" borderId="42" xfId="58" applyFont="1" applyFill="1" applyBorder="1" applyAlignment="1">
      <alignment vertical="center"/>
    </xf>
    <xf numFmtId="0" fontId="56" fillId="23" borderId="27" xfId="92" applyFont="1" applyFill="1" applyBorder="1">
      <alignment vertical="center"/>
      <protection/>
    </xf>
    <xf numFmtId="0" fontId="49" fillId="23" borderId="25" xfId="92" applyFont="1" applyFill="1" applyBorder="1">
      <alignment vertical="center"/>
      <protection/>
    </xf>
    <xf numFmtId="0" fontId="49" fillId="23" borderId="26" xfId="92" applyFont="1" applyFill="1" applyBorder="1">
      <alignment vertical="center"/>
      <protection/>
    </xf>
    <xf numFmtId="182" fontId="57" fillId="23" borderId="149" xfId="92" applyNumberFormat="1" applyFont="1" applyFill="1" applyBorder="1" applyAlignment="1">
      <alignment horizontal="right" vertical="center"/>
      <protection/>
    </xf>
    <xf numFmtId="0" fontId="49" fillId="23" borderId="150" xfId="92" applyFont="1" applyFill="1" applyBorder="1">
      <alignment vertical="center"/>
      <protection/>
    </xf>
    <xf numFmtId="0" fontId="53" fillId="23" borderId="150" xfId="92" applyFont="1" applyFill="1" applyBorder="1" applyAlignment="1">
      <alignment horizontal="center" vertical="center"/>
      <protection/>
    </xf>
    <xf numFmtId="183" fontId="54" fillId="23" borderId="150" xfId="44" applyNumberFormat="1" applyFont="1" applyFill="1" applyBorder="1" applyAlignment="1">
      <alignment vertical="center"/>
    </xf>
    <xf numFmtId="183" fontId="54" fillId="23" borderId="151" xfId="44" applyNumberFormat="1" applyFont="1" applyFill="1" applyBorder="1" applyAlignment="1">
      <alignment vertical="center"/>
    </xf>
    <xf numFmtId="183" fontId="54" fillId="23" borderId="41" xfId="44" applyNumberFormat="1" applyFont="1" applyFill="1" applyBorder="1" applyAlignment="1">
      <alignment vertical="center"/>
    </xf>
    <xf numFmtId="0" fontId="55" fillId="23" borderId="24" xfId="92" applyFont="1" applyFill="1" applyBorder="1">
      <alignment vertical="center"/>
      <protection/>
    </xf>
    <xf numFmtId="0" fontId="48" fillId="0" borderId="144" xfId="92" applyFont="1" applyBorder="1">
      <alignment vertical="center"/>
      <protection/>
    </xf>
    <xf numFmtId="0" fontId="49" fillId="0" borderId="144" xfId="92" applyFont="1" applyBorder="1">
      <alignment vertical="center"/>
      <protection/>
    </xf>
    <xf numFmtId="0" fontId="48" fillId="0" borderId="144" xfId="92" applyFont="1" applyBorder="1" applyAlignment="1">
      <alignment horizontal="center" vertical="center"/>
      <protection/>
    </xf>
    <xf numFmtId="183" fontId="49" fillId="0" borderId="144" xfId="44" applyNumberFormat="1" applyFont="1" applyBorder="1" applyAlignment="1">
      <alignment vertical="center"/>
    </xf>
    <xf numFmtId="183" fontId="49" fillId="0" borderId="140" xfId="44" applyNumberFormat="1" applyFont="1" applyBorder="1" applyAlignment="1">
      <alignment vertical="center"/>
    </xf>
    <xf numFmtId="183" fontId="49" fillId="0" borderId="64" xfId="44" applyNumberFormat="1" applyFont="1" applyBorder="1" applyAlignment="1">
      <alignment vertical="center"/>
    </xf>
    <xf numFmtId="0" fontId="48" fillId="2" borderId="141" xfId="92" applyFont="1" applyFill="1" applyBorder="1">
      <alignment vertical="center"/>
      <protection/>
    </xf>
    <xf numFmtId="185" fontId="49" fillId="2" borderId="135" xfId="92" applyNumberFormat="1" applyFont="1" applyFill="1" applyBorder="1" applyAlignment="1">
      <alignment horizontal="left" vertical="center"/>
      <protection/>
    </xf>
    <xf numFmtId="0" fontId="48" fillId="0" borderId="135" xfId="92" applyFont="1" applyBorder="1">
      <alignment vertical="center"/>
      <protection/>
    </xf>
    <xf numFmtId="185" fontId="49" fillId="0" borderId="135" xfId="92" applyNumberFormat="1" applyFont="1" applyBorder="1" applyAlignment="1">
      <alignment horizontal="left" vertical="center"/>
      <protection/>
    </xf>
    <xf numFmtId="183" fontId="49" fillId="0" borderId="135" xfId="44" applyNumberFormat="1" applyFont="1" applyBorder="1" applyAlignment="1">
      <alignment vertical="center"/>
    </xf>
    <xf numFmtId="183" fontId="49" fillId="0" borderId="134" xfId="44" applyNumberFormat="1" applyFont="1" applyBorder="1" applyAlignment="1">
      <alignment vertical="center"/>
    </xf>
    <xf numFmtId="0" fontId="48" fillId="2" borderId="139" xfId="92" applyFont="1" applyFill="1" applyBorder="1">
      <alignment vertical="center"/>
      <protection/>
    </xf>
    <xf numFmtId="0" fontId="48" fillId="0" borderId="136" xfId="92" applyFont="1" applyFill="1" applyBorder="1">
      <alignment vertical="center"/>
      <protection/>
    </xf>
    <xf numFmtId="0" fontId="51" fillId="23" borderId="139" xfId="92" applyFont="1" applyFill="1" applyBorder="1">
      <alignment vertical="center"/>
      <protection/>
    </xf>
    <xf numFmtId="38" fontId="52" fillId="23" borderId="143" xfId="58" applyFont="1" applyFill="1" applyBorder="1" applyAlignment="1">
      <alignment vertical="center"/>
    </xf>
    <xf numFmtId="38" fontId="52" fillId="23" borderId="138" xfId="58" applyFont="1" applyFill="1" applyBorder="1" applyAlignment="1">
      <alignment vertical="center"/>
    </xf>
    <xf numFmtId="38" fontId="52" fillId="23" borderId="112" xfId="58" applyFont="1" applyFill="1" applyBorder="1" applyAlignment="1">
      <alignment vertical="center"/>
    </xf>
    <xf numFmtId="0" fontId="49" fillId="23" borderId="140" xfId="92" applyFont="1" applyFill="1" applyBorder="1">
      <alignment vertical="center"/>
      <protection/>
    </xf>
    <xf numFmtId="182" fontId="53" fillId="23" borderId="141" xfId="92" applyNumberFormat="1" applyFont="1" applyFill="1" applyBorder="1" applyAlignment="1">
      <alignment horizontal="right" vertical="center"/>
      <protection/>
    </xf>
    <xf numFmtId="0" fontId="54" fillId="23" borderId="144" xfId="92" applyFont="1" applyFill="1" applyBorder="1">
      <alignment vertical="center"/>
      <protection/>
    </xf>
    <xf numFmtId="0" fontId="53" fillId="23" borderId="144" xfId="92" applyFont="1" applyFill="1" applyBorder="1" applyAlignment="1">
      <alignment horizontal="center" vertical="center"/>
      <protection/>
    </xf>
    <xf numFmtId="183" fontId="54" fillId="23" borderId="144" xfId="44" applyNumberFormat="1" applyFont="1" applyFill="1" applyBorder="1" applyAlignment="1">
      <alignment vertical="center"/>
    </xf>
    <xf numFmtId="183" fontId="54" fillId="23" borderId="140" xfId="44" applyNumberFormat="1" applyFont="1" applyFill="1" applyBorder="1" applyAlignment="1">
      <alignment vertical="center"/>
    </xf>
    <xf numFmtId="0" fontId="55" fillId="23" borderId="141" xfId="92" applyFont="1" applyFill="1" applyBorder="1">
      <alignment vertical="center"/>
      <protection/>
    </xf>
    <xf numFmtId="0" fontId="49" fillId="0" borderId="0" xfId="92" applyFont="1" applyAlignment="1">
      <alignment horizontal="center" vertical="center"/>
      <protection/>
    </xf>
    <xf numFmtId="0" fontId="48" fillId="0" borderId="0" xfId="92" applyFont="1" applyFill="1" applyBorder="1">
      <alignment vertical="center"/>
      <protection/>
    </xf>
    <xf numFmtId="0" fontId="48" fillId="0" borderId="0" xfId="92" applyFont="1" applyAlignment="1">
      <alignment horizontal="center" vertical="center"/>
      <protection/>
    </xf>
    <xf numFmtId="38" fontId="49" fillId="0" borderId="0" xfId="58" applyFont="1" applyAlignment="1">
      <alignment vertical="center"/>
    </xf>
    <xf numFmtId="0" fontId="50" fillId="0" borderId="0" xfId="92" applyFont="1">
      <alignment vertical="center"/>
      <protection/>
    </xf>
    <xf numFmtId="0" fontId="0" fillId="0" borderId="94" xfId="113" applyFont="1" applyFill="1" applyBorder="1">
      <alignment/>
      <protection/>
    </xf>
    <xf numFmtId="0" fontId="0" fillId="0" borderId="30" xfId="113" applyFont="1" applyFill="1" applyBorder="1" applyAlignment="1">
      <alignment wrapText="1"/>
      <protection/>
    </xf>
    <xf numFmtId="0" fontId="0" fillId="0" borderId="152" xfId="113" applyFont="1" applyFill="1" applyBorder="1">
      <alignment/>
      <protection/>
    </xf>
    <xf numFmtId="0" fontId="0" fillId="24" borderId="111" xfId="0" applyFont="1" applyFill="1" applyBorder="1" applyAlignment="1">
      <alignment horizontal="center" vertical="center"/>
    </xf>
    <xf numFmtId="0" fontId="52" fillId="2" borderId="153" xfId="92" applyFont="1" applyFill="1" applyBorder="1">
      <alignment vertical="center"/>
      <protection/>
    </xf>
    <xf numFmtId="0" fontId="49" fillId="0" borderId="153" xfId="92" applyFont="1" applyFill="1" applyBorder="1">
      <alignment vertical="center"/>
      <protection/>
    </xf>
    <xf numFmtId="0" fontId="52" fillId="2" borderId="154" xfId="92" applyFont="1" applyFill="1" applyBorder="1">
      <alignment vertical="center"/>
      <protection/>
    </xf>
    <xf numFmtId="0" fontId="52" fillId="2" borderId="155" xfId="92" applyFont="1" applyFill="1" applyBorder="1">
      <alignment vertical="center"/>
      <protection/>
    </xf>
    <xf numFmtId="0" fontId="52" fillId="8" borderId="156" xfId="92" applyFont="1" applyFill="1" applyBorder="1">
      <alignment vertical="center"/>
      <protection/>
    </xf>
    <xf numFmtId="0" fontId="63" fillId="2" borderId="157" xfId="92" applyFont="1" applyFill="1" applyBorder="1" applyAlignment="1">
      <alignment horizontal="center" vertical="center"/>
      <protection/>
    </xf>
    <xf numFmtId="0" fontId="59" fillId="0" borderId="157" xfId="92" applyFont="1" applyFill="1" applyBorder="1" applyAlignment="1">
      <alignment horizontal="center" vertical="center"/>
      <protection/>
    </xf>
    <xf numFmtId="0" fontId="63" fillId="2" borderId="158" xfId="92" applyFont="1" applyFill="1" applyBorder="1" applyAlignment="1">
      <alignment horizontal="center" vertical="center"/>
      <protection/>
    </xf>
    <xf numFmtId="0" fontId="63" fillId="2" borderId="159" xfId="92" applyFont="1" applyFill="1" applyBorder="1" applyAlignment="1">
      <alignment horizontal="center" vertical="center"/>
      <protection/>
    </xf>
    <xf numFmtId="0" fontId="63" fillId="8" borderId="160" xfId="92" applyFont="1" applyFill="1" applyBorder="1" applyAlignment="1">
      <alignment horizontal="center" vertical="center"/>
      <protection/>
    </xf>
    <xf numFmtId="0" fontId="15" fillId="0" borderId="0" xfId="0" applyFont="1" applyAlignment="1">
      <alignment/>
    </xf>
    <xf numFmtId="0" fontId="49" fillId="2" borderId="107" xfId="92" applyFont="1" applyFill="1" applyBorder="1" applyAlignment="1">
      <alignment horizontal="center" vertical="center"/>
      <protection/>
    </xf>
    <xf numFmtId="0" fontId="51" fillId="2" borderId="157" xfId="92" applyFont="1" applyFill="1" applyBorder="1" applyAlignment="1">
      <alignment vertical="center"/>
      <protection/>
    </xf>
    <xf numFmtId="0" fontId="49" fillId="0" borderId="107" xfId="92" applyFont="1" applyFill="1" applyBorder="1" applyAlignment="1">
      <alignment horizontal="center" vertical="center"/>
      <protection/>
    </xf>
    <xf numFmtId="0" fontId="48" fillId="0" borderId="157" xfId="92" applyFont="1" applyFill="1" applyBorder="1" applyAlignment="1">
      <alignment vertical="center"/>
      <protection/>
    </xf>
    <xf numFmtId="0" fontId="49" fillId="2" borderId="117" xfId="92" applyFont="1" applyFill="1" applyBorder="1" applyAlignment="1">
      <alignment horizontal="center" vertical="center"/>
      <protection/>
    </xf>
    <xf numFmtId="0" fontId="51" fillId="2" borderId="158" xfId="92" applyFont="1" applyFill="1" applyBorder="1" applyAlignment="1">
      <alignment vertical="center"/>
      <protection/>
    </xf>
    <xf numFmtId="0" fontId="49" fillId="2" borderId="52" xfId="92" applyFont="1" applyFill="1" applyBorder="1" applyAlignment="1">
      <alignment horizontal="center" vertical="center"/>
      <protection/>
    </xf>
    <xf numFmtId="0" fontId="52" fillId="2" borderId="159" xfId="92" applyFont="1" applyFill="1" applyBorder="1" applyAlignment="1">
      <alignment vertical="center"/>
      <protection/>
    </xf>
    <xf numFmtId="0" fontId="49" fillId="8" borderId="108" xfId="92" applyFont="1" applyFill="1" applyBorder="1" applyAlignment="1">
      <alignment horizontal="center" vertical="center"/>
      <protection/>
    </xf>
    <xf numFmtId="0" fontId="51" fillId="8" borderId="160" xfId="92" applyFont="1" applyFill="1" applyBorder="1" applyAlignment="1">
      <alignment vertical="center"/>
      <protection/>
    </xf>
    <xf numFmtId="0" fontId="48" fillId="0" borderId="0" xfId="92" applyFont="1" applyFill="1" applyBorder="1" applyAlignment="1">
      <alignment vertical="center"/>
      <protection/>
    </xf>
    <xf numFmtId="0" fontId="7" fillId="0" borderId="56" xfId="0" applyFont="1" applyBorder="1" applyAlignment="1">
      <alignment horizontal="center" vertical="top" wrapText="1"/>
    </xf>
    <xf numFmtId="0" fontId="7" fillId="0" borderId="128" xfId="0" applyFont="1" applyBorder="1" applyAlignment="1">
      <alignment horizontal="center" vertical="top" wrapText="1"/>
    </xf>
    <xf numFmtId="0" fontId="7" fillId="0" borderId="9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1" xfId="0" applyFont="1" applyBorder="1" applyAlignment="1">
      <alignment horizontal="center" vertical="top" wrapText="1"/>
    </xf>
    <xf numFmtId="0" fontId="25" fillId="0" borderId="44" xfId="113" applyFont="1" applyBorder="1" applyAlignment="1">
      <alignment wrapText="1"/>
      <protection/>
    </xf>
    <xf numFmtId="0" fontId="25" fillId="0" borderId="25" xfId="113" applyFont="1" applyBorder="1" applyAlignment="1">
      <alignment wrapText="1"/>
      <protection/>
    </xf>
    <xf numFmtId="0" fontId="25" fillId="0" borderId="26" xfId="113" applyFont="1" applyBorder="1" applyAlignment="1">
      <alignment wrapText="1"/>
      <protection/>
    </xf>
    <xf numFmtId="0" fontId="25" fillId="24" borderId="47" xfId="113" applyFont="1" applyFill="1" applyBorder="1" applyAlignment="1">
      <alignment vertical="center"/>
      <protection/>
    </xf>
    <xf numFmtId="0" fontId="25" fillId="24" borderId="49" xfId="113" applyFont="1" applyFill="1" applyBorder="1" applyAlignment="1">
      <alignment vertical="center"/>
      <protection/>
    </xf>
    <xf numFmtId="0" fontId="25" fillId="24" borderId="42" xfId="113" applyFont="1" applyFill="1" applyBorder="1" applyAlignment="1">
      <alignment horizontal="center" vertical="center"/>
      <protection/>
    </xf>
    <xf numFmtId="0" fontId="25" fillId="24" borderId="41" xfId="113" applyFont="1" applyFill="1" applyBorder="1" applyAlignment="1">
      <alignment horizontal="center" vertical="center"/>
      <protection/>
    </xf>
    <xf numFmtId="3" fontId="7" fillId="24" borderId="0" xfId="54" applyNumberFormat="1" applyFont="1" applyFill="1" applyBorder="1" applyAlignment="1">
      <alignment horizontal="left" vertical="top" wrapText="1"/>
    </xf>
    <xf numFmtId="0" fontId="7" fillId="0" borderId="0" xfId="0" applyFont="1" applyFill="1" applyAlignment="1">
      <alignment horizontal="left" vertical="center"/>
    </xf>
    <xf numFmtId="0" fontId="9" fillId="0" borderId="20" xfId="0" applyFont="1" applyBorder="1" applyAlignment="1">
      <alignment horizontal="center" vertical="center"/>
    </xf>
    <xf numFmtId="0" fontId="9" fillId="0" borderId="102" xfId="0" applyFont="1" applyBorder="1" applyAlignment="1">
      <alignment horizontal="center" vertical="center"/>
    </xf>
    <xf numFmtId="0" fontId="5" fillId="0" borderId="70" xfId="0" applyFont="1" applyBorder="1" applyAlignment="1">
      <alignment horizontal="center" vertical="center" wrapText="1"/>
    </xf>
    <xf numFmtId="0" fontId="0" fillId="0" borderId="162" xfId="0" applyBorder="1" applyAlignment="1">
      <alignment horizontal="center" vertical="center" wrapText="1"/>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111" xfId="0" applyFont="1" applyBorder="1" applyAlignment="1">
      <alignment horizontal="center" vertical="center"/>
    </xf>
    <xf numFmtId="0" fontId="0" fillId="0" borderId="57" xfId="0" applyBorder="1" applyAlignment="1">
      <alignment horizontal="center" vertical="center"/>
    </xf>
    <xf numFmtId="0" fontId="5" fillId="0" borderId="111" xfId="0" applyFont="1" applyBorder="1" applyAlignment="1">
      <alignment horizontal="center" vertical="center" wrapText="1"/>
    </xf>
    <xf numFmtId="0" fontId="0" fillId="0" borderId="57" xfId="0" applyBorder="1" applyAlignment="1">
      <alignment horizontal="center" vertical="center" wrapText="1"/>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123" xfId="0" applyFont="1" applyBorder="1" applyAlignment="1">
      <alignment horizontal="center" vertical="center"/>
    </xf>
    <xf numFmtId="0" fontId="5" fillId="0" borderId="163" xfId="0" applyFont="1" applyBorder="1" applyAlignment="1">
      <alignment horizontal="center" vertical="center"/>
    </xf>
    <xf numFmtId="3" fontId="7" fillId="0" borderId="0" xfId="54" applyNumberFormat="1" applyFont="1" applyFill="1" applyAlignment="1">
      <alignment horizontal="left" vertical="top" wrapText="1"/>
    </xf>
    <xf numFmtId="0" fontId="23" fillId="0" borderId="0" xfId="0" applyFont="1" applyAlignment="1">
      <alignment horizontal="center" vertical="center"/>
    </xf>
    <xf numFmtId="0" fontId="24" fillId="0" borderId="0" xfId="0" applyFont="1" applyAlignment="1">
      <alignment horizontal="center" vertical="center"/>
    </xf>
    <xf numFmtId="3" fontId="19" fillId="0" borderId="0" xfId="54" applyNumberFormat="1" applyFont="1" applyFill="1" applyAlignment="1">
      <alignment vertical="top" wrapText="1"/>
    </xf>
    <xf numFmtId="0" fontId="19" fillId="0" borderId="0" xfId="113" applyFont="1" applyFill="1" applyAlignment="1">
      <alignment vertical="top"/>
      <protection/>
    </xf>
    <xf numFmtId="0" fontId="19" fillId="0" borderId="0" xfId="113" applyFont="1" applyFill="1" applyAlignment="1">
      <alignment vertical="top" wrapText="1"/>
      <protection/>
    </xf>
    <xf numFmtId="0" fontId="19" fillId="0" borderId="0" xfId="113" applyFont="1" applyFill="1" applyBorder="1" applyAlignment="1">
      <alignment vertical="top"/>
      <protection/>
    </xf>
    <xf numFmtId="0" fontId="23" fillId="0" borderId="0" xfId="113" applyFont="1" applyAlignment="1">
      <alignment horizontal="center" vertical="center"/>
      <protection/>
    </xf>
    <xf numFmtId="0" fontId="0" fillId="0" borderId="0" xfId="0" applyAlignment="1">
      <alignment vertical="center"/>
    </xf>
    <xf numFmtId="0" fontId="25" fillId="24" borderId="45" xfId="113" applyFont="1" applyFill="1" applyBorder="1" applyAlignment="1">
      <alignment horizontal="center" vertical="center" wrapText="1"/>
      <protection/>
    </xf>
    <xf numFmtId="0" fontId="7" fillId="0" borderId="100"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13"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63" xfId="0" applyFont="1" applyBorder="1" applyAlignment="1">
      <alignment horizontal="center" vertical="center" wrapText="1"/>
    </xf>
    <xf numFmtId="179" fontId="7" fillId="0" borderId="152" xfId="54" applyNumberFormat="1" applyFont="1" applyBorder="1" applyAlignment="1">
      <alignment horizontal="right" wrapText="1"/>
    </xf>
    <xf numFmtId="179" fontId="7" fillId="0" borderId="98" xfId="54" applyNumberFormat="1" applyFont="1" applyBorder="1" applyAlignment="1">
      <alignment horizontal="right" wrapText="1"/>
    </xf>
    <xf numFmtId="179" fontId="7" fillId="0" borderId="164" xfId="54" applyNumberFormat="1" applyFont="1" applyBorder="1" applyAlignment="1">
      <alignment horizontal="right" wrapText="1"/>
    </xf>
    <xf numFmtId="179" fontId="7" fillId="0" borderId="85" xfId="54" applyNumberFormat="1" applyFont="1" applyBorder="1" applyAlignment="1">
      <alignment horizontal="right" wrapText="1"/>
    </xf>
    <xf numFmtId="0" fontId="19" fillId="0" borderId="0" xfId="113" applyFont="1" applyFill="1" applyAlignment="1">
      <alignment vertical="center"/>
      <protection/>
    </xf>
    <xf numFmtId="0" fontId="19" fillId="0" borderId="59" xfId="113" applyFont="1" applyFill="1" applyBorder="1" applyAlignment="1">
      <alignment vertical="top" wrapText="1"/>
      <protection/>
    </xf>
    <xf numFmtId="0" fontId="7" fillId="0" borderId="20" xfId="0" applyFont="1" applyBorder="1" applyAlignment="1">
      <alignment horizontal="center" vertical="center" wrapText="1"/>
    </xf>
    <xf numFmtId="0" fontId="7" fillId="0" borderId="102" xfId="0" applyFont="1" applyBorder="1" applyAlignment="1">
      <alignment horizontal="center" vertical="center" wrapText="1"/>
    </xf>
    <xf numFmtId="179" fontId="7" fillId="0" borderId="83" xfId="54" applyNumberFormat="1" applyFont="1" applyBorder="1" applyAlignment="1">
      <alignment horizontal="right" wrapText="1"/>
    </xf>
    <xf numFmtId="179" fontId="7" fillId="0" borderId="101" xfId="54" applyNumberFormat="1" applyFont="1" applyBorder="1" applyAlignment="1">
      <alignment horizontal="right" wrapText="1"/>
    </xf>
    <xf numFmtId="0" fontId="7" fillId="0" borderId="22" xfId="0" applyFont="1" applyBorder="1" applyAlignment="1">
      <alignment horizontal="center" vertical="center" wrapText="1"/>
    </xf>
    <xf numFmtId="0" fontId="0" fillId="24" borderId="20" xfId="0" applyFont="1" applyFill="1" applyBorder="1" applyAlignment="1">
      <alignment horizontal="center"/>
    </xf>
    <xf numFmtId="0" fontId="0" fillId="24" borderId="102" xfId="0" applyFont="1" applyFill="1" applyBorder="1" applyAlignment="1">
      <alignment horizontal="center"/>
    </xf>
    <xf numFmtId="0" fontId="4" fillId="25" borderId="20" xfId="113" applyFont="1" applyFill="1" applyBorder="1" applyAlignment="1">
      <alignment horizontal="center" vertical="center"/>
      <protection/>
    </xf>
    <xf numFmtId="0" fontId="0" fillId="25" borderId="22" xfId="115" applyFill="1" applyBorder="1" applyAlignment="1">
      <alignment horizontal="center" vertical="center"/>
      <protection/>
    </xf>
    <xf numFmtId="0" fontId="0" fillId="25" borderId="102" xfId="115" applyFill="1" applyBorder="1" applyAlignment="1">
      <alignment horizontal="center" vertical="center"/>
      <protection/>
    </xf>
    <xf numFmtId="0" fontId="4" fillId="0" borderId="58" xfId="113" applyFont="1" applyFill="1" applyBorder="1" applyAlignment="1">
      <alignment horizontal="center" vertical="center" wrapText="1"/>
      <protection/>
    </xf>
    <xf numFmtId="0" fontId="0" fillId="0" borderId="59" xfId="113" applyFont="1" applyFill="1" applyBorder="1" applyAlignment="1">
      <alignment wrapText="1"/>
      <protection/>
    </xf>
    <xf numFmtId="0" fontId="0" fillId="0" borderId="70" xfId="113" applyFont="1" applyFill="1" applyBorder="1" applyAlignment="1">
      <alignment wrapText="1"/>
      <protection/>
    </xf>
    <xf numFmtId="0" fontId="4" fillId="0" borderId="20" xfId="113" applyFont="1" applyFill="1" applyBorder="1" applyAlignment="1">
      <alignment horizontal="center" vertical="center"/>
      <protection/>
    </xf>
    <xf numFmtId="0" fontId="0" fillId="0" borderId="22" xfId="115" applyFill="1" applyBorder="1" applyAlignment="1">
      <alignment horizontal="center" vertical="center"/>
      <protection/>
    </xf>
    <xf numFmtId="0" fontId="0" fillId="0" borderId="102" xfId="115" applyFill="1" applyBorder="1" applyAlignment="1">
      <alignment horizontal="center" vertical="center"/>
      <protection/>
    </xf>
    <xf numFmtId="0" fontId="4" fillId="25" borderId="58" xfId="113" applyFont="1" applyFill="1" applyBorder="1" applyAlignment="1">
      <alignment horizontal="center" vertical="center" wrapText="1"/>
      <protection/>
    </xf>
    <xf numFmtId="0" fontId="0" fillId="25" borderId="59" xfId="113" applyFont="1" applyFill="1" applyBorder="1" applyAlignment="1">
      <alignment wrapText="1"/>
      <protection/>
    </xf>
    <xf numFmtId="0" fontId="0" fillId="25" borderId="70" xfId="113" applyFont="1" applyFill="1" applyBorder="1" applyAlignment="1">
      <alignment wrapText="1"/>
      <protection/>
    </xf>
    <xf numFmtId="0" fontId="8" fillId="24" borderId="0" xfId="113" applyFont="1" applyFill="1" applyAlignment="1">
      <alignment horizontal="left" vertical="top" wrapText="1"/>
      <protection/>
    </xf>
    <xf numFmtId="3" fontId="20" fillId="0" borderId="0" xfId="54" applyNumberFormat="1" applyFont="1" applyFill="1" applyAlignment="1">
      <alignment vertical="top" wrapText="1"/>
    </xf>
    <xf numFmtId="0" fontId="0" fillId="0" borderId="0" xfId="0" applyAlignment="1">
      <alignment vertical="top" wrapText="1"/>
    </xf>
    <xf numFmtId="3" fontId="23" fillId="0" borderId="0" xfId="54" applyNumberFormat="1" applyFont="1" applyFill="1" applyAlignment="1">
      <alignment horizontal="center" vertical="center"/>
    </xf>
    <xf numFmtId="0" fontId="23" fillId="0" borderId="0" xfId="114" applyFont="1" applyAlignment="1">
      <alignment horizontal="center" vertical="center"/>
      <protection/>
    </xf>
    <xf numFmtId="3" fontId="15" fillId="0" borderId="95" xfId="54" applyNumberFormat="1" applyFont="1" applyFill="1" applyBorder="1" applyAlignment="1">
      <alignment horizontal="center" vertical="center" textRotation="255" wrapText="1"/>
    </xf>
    <xf numFmtId="3" fontId="15" fillId="0" borderId="126" xfId="54" applyNumberFormat="1" applyFont="1" applyFill="1" applyBorder="1" applyAlignment="1">
      <alignment horizontal="center" vertical="center" textRotation="255" wrapText="1"/>
    </xf>
    <xf numFmtId="3" fontId="0" fillId="0" borderId="123" xfId="54" applyNumberFormat="1" applyFont="1" applyFill="1" applyBorder="1" applyAlignment="1">
      <alignment horizontal="center" vertical="center" textRotation="255"/>
    </xf>
    <xf numFmtId="3" fontId="0" fillId="0" borderId="95" xfId="54" applyNumberFormat="1" applyFont="1" applyFill="1" applyBorder="1" applyAlignment="1">
      <alignment horizontal="center" vertical="center" textRotation="255"/>
    </xf>
    <xf numFmtId="3" fontId="7" fillId="0" borderId="95" xfId="54" applyNumberFormat="1" applyFont="1" applyFill="1" applyBorder="1" applyAlignment="1">
      <alignment horizontal="center" vertical="center" textRotation="255"/>
    </xf>
    <xf numFmtId="3" fontId="7" fillId="0" borderId="126" xfId="54" applyNumberFormat="1" applyFont="1" applyFill="1" applyBorder="1" applyAlignment="1">
      <alignment horizontal="center" vertical="center" textRotation="255"/>
    </xf>
    <xf numFmtId="0" fontId="0" fillId="0" borderId="95" xfId="112" applyBorder="1" applyAlignment="1">
      <alignment vertical="center"/>
      <protection/>
    </xf>
    <xf numFmtId="0" fontId="0" fillId="0" borderId="126" xfId="112" applyBorder="1" applyAlignment="1">
      <alignment vertical="center"/>
      <protection/>
    </xf>
    <xf numFmtId="0" fontId="27" fillId="24" borderId="42" xfId="117" applyFont="1" applyFill="1" applyBorder="1" applyAlignment="1">
      <alignment horizontal="center" vertical="top" wrapText="1"/>
      <protection/>
    </xf>
    <xf numFmtId="0" fontId="27" fillId="24" borderId="41" xfId="117" applyFont="1" applyFill="1" applyBorder="1" applyAlignment="1">
      <alignment horizontal="center" vertical="top" wrapText="1"/>
      <protection/>
    </xf>
    <xf numFmtId="0" fontId="8" fillId="24" borderId="0" xfId="117" applyFont="1" applyFill="1" applyAlignment="1">
      <alignment vertical="top"/>
      <protection/>
    </xf>
    <xf numFmtId="0" fontId="7" fillId="24" borderId="27" xfId="117" applyFont="1" applyFill="1" applyBorder="1" applyAlignment="1">
      <alignment horizontal="left" vertical="top" wrapText="1"/>
      <protection/>
    </xf>
    <xf numFmtId="0" fontId="7" fillId="24" borderId="28" xfId="117" applyFont="1" applyFill="1" applyBorder="1" applyAlignment="1">
      <alignment horizontal="left" vertical="top" wrapText="1"/>
      <protection/>
    </xf>
    <xf numFmtId="0" fontId="7" fillId="24" borderId="24" xfId="117" applyFont="1" applyFill="1" applyBorder="1" applyAlignment="1">
      <alignment horizontal="left" vertical="top" wrapText="1"/>
      <protection/>
    </xf>
    <xf numFmtId="0" fontId="7" fillId="24" borderId="42" xfId="117" applyFont="1" applyFill="1" applyBorder="1" applyAlignment="1">
      <alignment vertical="top" wrapText="1"/>
      <protection/>
    </xf>
    <xf numFmtId="0" fontId="7" fillId="24" borderId="39" xfId="117" applyFont="1" applyFill="1" applyBorder="1" applyAlignment="1">
      <alignment vertical="top" wrapText="1"/>
      <protection/>
    </xf>
    <xf numFmtId="0" fontId="27" fillId="24" borderId="42" xfId="117" applyFont="1" applyFill="1" applyBorder="1" applyAlignment="1">
      <alignment vertical="top" wrapText="1"/>
      <protection/>
    </xf>
    <xf numFmtId="0" fontId="27" fillId="24" borderId="39" xfId="117" applyFont="1" applyFill="1" applyBorder="1" applyAlignment="1">
      <alignment vertical="top" wrapText="1"/>
      <protection/>
    </xf>
    <xf numFmtId="0" fontId="27" fillId="24" borderId="39" xfId="117" applyFont="1" applyFill="1" applyBorder="1" applyAlignment="1">
      <alignment horizontal="center" vertical="top" wrapText="1"/>
      <protection/>
    </xf>
    <xf numFmtId="0" fontId="45" fillId="24" borderId="20" xfId="117" applyFont="1" applyFill="1" applyBorder="1" applyAlignment="1">
      <alignment horizontal="center" vertical="center"/>
      <protection/>
    </xf>
    <xf numFmtId="0" fontId="45" fillId="24" borderId="102" xfId="117" applyFont="1" applyFill="1" applyBorder="1" applyAlignment="1">
      <alignment horizontal="center" vertical="center"/>
      <protection/>
    </xf>
    <xf numFmtId="0" fontId="27" fillId="24" borderId="15" xfId="117" applyFont="1" applyFill="1" applyBorder="1" applyAlignment="1">
      <alignment horizontal="center" vertical="center"/>
      <protection/>
    </xf>
    <xf numFmtId="0" fontId="27" fillId="24" borderId="15" xfId="117" applyFont="1" applyFill="1" applyBorder="1" applyAlignment="1">
      <alignment horizontal="center" vertical="center" wrapText="1"/>
      <protection/>
    </xf>
    <xf numFmtId="0" fontId="27" fillId="24" borderId="42" xfId="117" applyFont="1" applyFill="1" applyBorder="1" applyAlignment="1">
      <alignment horizontal="center" vertical="center"/>
      <protection/>
    </xf>
    <xf numFmtId="0" fontId="27" fillId="24" borderId="39" xfId="117" applyFont="1" applyFill="1" applyBorder="1" applyAlignment="1">
      <alignment horizontal="center" vertical="center"/>
      <protection/>
    </xf>
    <xf numFmtId="0" fontId="27" fillId="24" borderId="41" xfId="117" applyFont="1" applyFill="1" applyBorder="1" applyAlignment="1">
      <alignment horizontal="center" vertical="center"/>
      <protection/>
    </xf>
    <xf numFmtId="0" fontId="7" fillId="24" borderId="15" xfId="117" applyFont="1" applyFill="1" applyBorder="1" applyAlignment="1">
      <alignment vertical="top" wrapText="1"/>
      <protection/>
    </xf>
    <xf numFmtId="0" fontId="7" fillId="24" borderId="41" xfId="117" applyFont="1" applyFill="1" applyBorder="1" applyAlignment="1">
      <alignment vertical="top" wrapText="1"/>
      <protection/>
    </xf>
    <xf numFmtId="0" fontId="0" fillId="24" borderId="20" xfId="0" applyFont="1" applyFill="1" applyBorder="1" applyAlignment="1">
      <alignment horizontal="center"/>
    </xf>
    <xf numFmtId="0" fontId="0" fillId="24" borderId="22" xfId="0" applyFill="1" applyBorder="1" applyAlignment="1">
      <alignment horizontal="center"/>
    </xf>
    <xf numFmtId="0" fontId="0" fillId="24" borderId="102" xfId="0" applyFill="1" applyBorder="1" applyAlignment="1">
      <alignment horizontal="center"/>
    </xf>
    <xf numFmtId="0" fontId="48" fillId="0" borderId="143" xfId="92" applyFont="1" applyBorder="1" applyAlignment="1">
      <alignment horizontal="center" vertical="center"/>
      <protection/>
    </xf>
    <xf numFmtId="0" fontId="48" fillId="0" borderId="144" xfId="92" applyFont="1" applyBorder="1" applyAlignment="1">
      <alignment horizontal="center" vertical="center"/>
      <protection/>
    </xf>
    <xf numFmtId="0" fontId="52" fillId="0" borderId="52" xfId="92" applyFont="1" applyFill="1" applyBorder="1" applyAlignment="1">
      <alignment horizontal="center" vertical="center"/>
      <protection/>
    </xf>
    <xf numFmtId="0" fontId="52" fillId="0" borderId="54" xfId="92" applyFont="1" applyFill="1" applyBorder="1" applyAlignment="1">
      <alignment horizontal="center" vertical="center"/>
      <protection/>
    </xf>
    <xf numFmtId="0" fontId="0" fillId="0" borderId="165" xfId="0" applyFill="1" applyBorder="1" applyAlignment="1">
      <alignment horizontal="center" vertical="center"/>
    </xf>
    <xf numFmtId="0" fontId="0" fillId="0" borderId="166" xfId="0" applyFill="1" applyBorder="1" applyAlignment="1">
      <alignment horizontal="center" vertical="center"/>
    </xf>
  </cellXfs>
  <cellStyles count="10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10" xfId="43"/>
    <cellStyle name="パーセント 2" xfId="44"/>
    <cellStyle name="パーセント 2 2" xfId="45"/>
    <cellStyle name="パーセント 3" xfId="46"/>
    <cellStyle name="パーセント 4" xfId="47"/>
    <cellStyle name="Hyperlink" xfId="48"/>
    <cellStyle name="メモ" xfId="49"/>
    <cellStyle name="リンク セル" xfId="50"/>
    <cellStyle name="悪い" xfId="51"/>
    <cellStyle name="計算" xfId="52"/>
    <cellStyle name="警告文" xfId="53"/>
    <cellStyle name="Comma [0]" xfId="54"/>
    <cellStyle name="Comma" xfId="55"/>
    <cellStyle name="桁区切り 13" xfId="56"/>
    <cellStyle name="桁区切り 2" xfId="57"/>
    <cellStyle name="桁区切り 3" xfId="58"/>
    <cellStyle name="桁区切り 5"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10" xfId="70"/>
    <cellStyle name="標準 11" xfId="71"/>
    <cellStyle name="標準 12" xfId="72"/>
    <cellStyle name="標準 13" xfId="73"/>
    <cellStyle name="標準 14" xfId="74"/>
    <cellStyle name="標準 15" xfId="75"/>
    <cellStyle name="標準 16" xfId="76"/>
    <cellStyle name="標準 17" xfId="77"/>
    <cellStyle name="標準 18" xfId="78"/>
    <cellStyle name="標準 19" xfId="79"/>
    <cellStyle name="標準 2" xfId="80"/>
    <cellStyle name="標準 2 2" xfId="81"/>
    <cellStyle name="標準 20" xfId="82"/>
    <cellStyle name="標準 21" xfId="83"/>
    <cellStyle name="標準 22" xfId="84"/>
    <cellStyle name="標準 23" xfId="85"/>
    <cellStyle name="標準 24" xfId="86"/>
    <cellStyle name="標準 25" xfId="87"/>
    <cellStyle name="標準 26" xfId="88"/>
    <cellStyle name="標準 27" xfId="89"/>
    <cellStyle name="標準 28" xfId="90"/>
    <cellStyle name="標準 29" xfId="91"/>
    <cellStyle name="標準 3" xfId="92"/>
    <cellStyle name="標準 3 2" xfId="93"/>
    <cellStyle name="標準 30" xfId="94"/>
    <cellStyle name="標準 31" xfId="95"/>
    <cellStyle name="標準 32" xfId="96"/>
    <cellStyle name="標準 33" xfId="97"/>
    <cellStyle name="標準 34" xfId="98"/>
    <cellStyle name="標準 35" xfId="99"/>
    <cellStyle name="標準 36" xfId="100"/>
    <cellStyle name="標準 37" xfId="101"/>
    <cellStyle name="標準 38" xfId="102"/>
    <cellStyle name="標準 39" xfId="103"/>
    <cellStyle name="標準 4" xfId="104"/>
    <cellStyle name="標準 40" xfId="105"/>
    <cellStyle name="標準 41" xfId="106"/>
    <cellStyle name="標準 5" xfId="107"/>
    <cellStyle name="標準 6" xfId="108"/>
    <cellStyle name="標準 7" xfId="109"/>
    <cellStyle name="標準 8" xfId="110"/>
    <cellStyle name="標準 9" xfId="111"/>
    <cellStyle name="標準_070416様式(事業計画関係)" xfId="112"/>
    <cellStyle name="標準_080521：様式集" xfId="113"/>
    <cellStyle name="標準_080602：様式集（長期収支計画）岩間作成" xfId="114"/>
    <cellStyle name="標準_コピー080602：様式集（設計・建設）" xfId="115"/>
    <cellStyle name="標準_伊豆高原学園質問意見書" xfId="116"/>
    <cellStyle name="標準_別紙8　諸室構成表�131213" xfId="117"/>
    <cellStyle name="Followed Hyperlink" xfId="118"/>
    <cellStyle name="良い"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81</xdr:row>
      <xdr:rowOff>0</xdr:rowOff>
    </xdr:from>
    <xdr:to>
      <xdr:col>33</xdr:col>
      <xdr:colOff>390525</xdr:colOff>
      <xdr:row>81</xdr:row>
      <xdr:rowOff>0</xdr:rowOff>
    </xdr:to>
    <xdr:sp>
      <xdr:nvSpPr>
        <xdr:cNvPr id="1" name="Text Box 1"/>
        <xdr:cNvSpPr txBox="1">
          <a:spLocks noChangeArrowheads="1"/>
        </xdr:cNvSpPr>
      </xdr:nvSpPr>
      <xdr:spPr>
        <a:xfrm>
          <a:off x="27146250" y="12020550"/>
          <a:ext cx="3905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123825</xdr:rowOff>
    </xdr:from>
    <xdr:to>
      <xdr:col>1</xdr:col>
      <xdr:colOff>619125</xdr:colOff>
      <xdr:row>0</xdr:row>
      <xdr:rowOff>361950</xdr:rowOff>
    </xdr:to>
    <xdr:sp>
      <xdr:nvSpPr>
        <xdr:cNvPr id="1" name="テキスト ボックス 1"/>
        <xdr:cNvSpPr txBox="1">
          <a:spLocks noChangeArrowheads="1"/>
        </xdr:cNvSpPr>
      </xdr:nvSpPr>
      <xdr:spPr>
        <a:xfrm>
          <a:off x="85725" y="123825"/>
          <a:ext cx="8477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項目</a:t>
          </a:r>
        </a:p>
      </xdr:txBody>
    </xdr:sp>
    <xdr:clientData/>
  </xdr:twoCellAnchor>
  <xdr:twoCellAnchor>
    <xdr:from>
      <xdr:col>1</xdr:col>
      <xdr:colOff>1009650</xdr:colOff>
      <xdr:row>0</xdr:row>
      <xdr:rowOff>0</xdr:rowOff>
    </xdr:from>
    <xdr:to>
      <xdr:col>2</xdr:col>
      <xdr:colOff>161925</xdr:colOff>
      <xdr:row>0</xdr:row>
      <xdr:rowOff>238125</xdr:rowOff>
    </xdr:to>
    <xdr:sp>
      <xdr:nvSpPr>
        <xdr:cNvPr id="2" name="テキスト ボックス 2"/>
        <xdr:cNvSpPr txBox="1">
          <a:spLocks noChangeArrowheads="1"/>
        </xdr:cNvSpPr>
      </xdr:nvSpPr>
      <xdr:spPr>
        <a:xfrm>
          <a:off x="1323975" y="0"/>
          <a:ext cx="8477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年数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487;&#27850;&#26045;&#35373;&#21454;&#25903;&#2481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本文貼付用図表"/>
      <sheetName val="アクセス図"/>
      <sheetName val="地域グラフ"/>
      <sheetName val="競合施設"/>
      <sheetName val="→別紙"/>
      <sheetName val="①市町村一覧"/>
      <sheetName val="②客室数集計"/>
      <sheetName val="【参考】宿泊統計調査"/>
      <sheetName val="③回帰結果"/>
      <sheetName val="ボツ④_客室数算定"/>
      <sheetName val="ボツ⑤_運営者"/>
      <sheetName val="④Bアンケート"/>
      <sheetName val="⑤Lｱﾝｹｰﾄ"/>
      <sheetName val="ボツ⑥競合施設"/>
      <sheetName val="⑦収支印刷用"/>
      <sheetName val="→データ"/>
      <sheetName val="Sheet4"/>
      <sheetName val="Sheet3"/>
      <sheetName val="Sheet2"/>
      <sheetName val="Sheet1"/>
      <sheetName val="収支想定用"/>
      <sheetName val="①結果"/>
      <sheetName val="①16変数"/>
      <sheetName val="②結果"/>
      <sheetName val="②生活"/>
      <sheetName val="③結果"/>
      <sheetName val="③学術"/>
      <sheetName val="④結果"/>
      <sheetName val="④金融"/>
      <sheetName val="⑤結果"/>
      <sheetName val="⑤飲食店"/>
      <sheetName val="⑥結果"/>
      <sheetName val="⑥医療福祉"/>
      <sheetName val="⑦結果"/>
      <sheetName val="⑦情報通信"/>
      <sheetName val="⑧結果"/>
      <sheetName val="⑧教育"/>
      <sheetName val="⑨結果"/>
      <sheetName val="⑨建設業"/>
      <sheetName val="⑩結果"/>
      <sheetName val="⑩不動産業"/>
      <sheetName val="⑪結果"/>
      <sheetName val="⑪製造業"/>
      <sheetName val="⑫結果"/>
      <sheetName val="⑫人口"/>
      <sheetName val="⑬結果"/>
      <sheetName val="⑬大都市距離"/>
      <sheetName val="⑭結果"/>
      <sheetName val="⑭運輸業"/>
      <sheetName val="⑮結果"/>
      <sheetName val="⑮他サービス"/>
      <sheetName val="⑯結果"/>
      <sheetName val="⑯全産業"/>
    </sheetNames>
    <sheetDataSet>
      <sheetData sheetId="20">
        <row r="5">
          <cell r="F5" t="str">
            <v>別資料参照</v>
          </cell>
        </row>
        <row r="6">
          <cell r="F6" t="str">
            <v>別資料参照</v>
          </cell>
        </row>
        <row r="7">
          <cell r="F7" t="str">
            <v>2*3</v>
          </cell>
        </row>
        <row r="8">
          <cell r="F8" t="str">
            <v>1*4</v>
          </cell>
        </row>
        <row r="9">
          <cell r="F9" t="str">
            <v>査定値</v>
          </cell>
        </row>
        <row r="10">
          <cell r="F10" t="str">
            <v>5*6</v>
          </cell>
        </row>
        <row r="11">
          <cell r="F11" t="str">
            <v>査定値</v>
          </cell>
        </row>
        <row r="12">
          <cell r="F12" t="str">
            <v>100%-8</v>
          </cell>
        </row>
        <row r="13">
          <cell r="F13" t="str">
            <v>7*8</v>
          </cell>
        </row>
        <row r="14">
          <cell r="F14" t="str">
            <v>7*9</v>
          </cell>
        </row>
        <row r="15">
          <cell r="F15" t="str">
            <v>10+11</v>
          </cell>
        </row>
        <row r="16">
          <cell r="F16" t="str">
            <v>査定値</v>
          </cell>
        </row>
        <row r="17">
          <cell r="F17" t="str">
            <v>査定値</v>
          </cell>
        </row>
        <row r="18">
          <cell r="F18" t="str">
            <v>10*13</v>
          </cell>
        </row>
        <row r="19">
          <cell r="F19" t="str">
            <v>11*14</v>
          </cell>
        </row>
        <row r="20">
          <cell r="F20" t="str">
            <v>15+16</v>
          </cell>
        </row>
        <row r="21">
          <cell r="F21" t="str">
            <v>10*1人</v>
          </cell>
        </row>
        <row r="22">
          <cell r="F22" t="str">
            <v>11*2人</v>
          </cell>
        </row>
        <row r="23">
          <cell r="F23" t="str">
            <v>18+19</v>
          </cell>
        </row>
        <row r="24">
          <cell r="F24" t="str">
            <v>100%-3</v>
          </cell>
        </row>
        <row r="25">
          <cell r="F25" t="str">
            <v>2*21</v>
          </cell>
        </row>
        <row r="26">
          <cell r="F26" t="str">
            <v>1*22</v>
          </cell>
        </row>
        <row r="27">
          <cell r="F27" t="str">
            <v>査定値</v>
          </cell>
        </row>
        <row r="28">
          <cell r="F28" t="str">
            <v>23*24</v>
          </cell>
        </row>
        <row r="29">
          <cell r="F29" t="str">
            <v>査定値</v>
          </cell>
        </row>
        <row r="30">
          <cell r="F30" t="str">
            <v>査定値</v>
          </cell>
        </row>
        <row r="31">
          <cell r="F31" t="str">
            <v>25*26</v>
          </cell>
        </row>
        <row r="32">
          <cell r="F32" t="str">
            <v>25*27</v>
          </cell>
        </row>
        <row r="33">
          <cell r="F33" t="str">
            <v>28+29</v>
          </cell>
        </row>
        <row r="34">
          <cell r="F34" t="str">
            <v>査定値</v>
          </cell>
        </row>
        <row r="35">
          <cell r="F35" t="str">
            <v>査定値</v>
          </cell>
        </row>
        <row r="36">
          <cell r="F36" t="str">
            <v>28*31</v>
          </cell>
        </row>
        <row r="37">
          <cell r="F37" t="str">
            <v>29*32</v>
          </cell>
        </row>
        <row r="38">
          <cell r="F38" t="str">
            <v>33+34</v>
          </cell>
        </row>
        <row r="39">
          <cell r="F39" t="str">
            <v>28*1人</v>
          </cell>
        </row>
        <row r="40">
          <cell r="F40" t="str">
            <v>29*2人</v>
          </cell>
        </row>
        <row r="41">
          <cell r="F41" t="str">
            <v>36+37</v>
          </cell>
        </row>
        <row r="42">
          <cell r="F42" t="str">
            <v>5+23</v>
          </cell>
        </row>
        <row r="43">
          <cell r="F43" t="str">
            <v>12+30</v>
          </cell>
        </row>
        <row r="44">
          <cell r="F44" t="str">
            <v>40/39</v>
          </cell>
        </row>
        <row r="45">
          <cell r="F45" t="str">
            <v>17+35</v>
          </cell>
        </row>
        <row r="46">
          <cell r="F46" t="str">
            <v>42/40</v>
          </cell>
        </row>
        <row r="47">
          <cell r="F47" t="str">
            <v>20+38</v>
          </cell>
        </row>
        <row r="48">
          <cell r="F48" t="str">
            <v>44/40</v>
          </cell>
        </row>
        <row r="49">
          <cell r="F49" t="str">
            <v>査定値</v>
          </cell>
        </row>
        <row r="50">
          <cell r="F50" t="str">
            <v>44*46</v>
          </cell>
        </row>
        <row r="51">
          <cell r="F51" t="str">
            <v>査定値</v>
          </cell>
        </row>
        <row r="52">
          <cell r="F52" t="str">
            <v>59*60</v>
          </cell>
        </row>
        <row r="53">
          <cell r="F53" t="str">
            <v>査定値</v>
          </cell>
        </row>
        <row r="54">
          <cell r="F54" t="str">
            <v>査定値</v>
          </cell>
        </row>
        <row r="55">
          <cell r="F55" t="str">
            <v>1*50*51</v>
          </cell>
        </row>
        <row r="56">
          <cell r="F56" t="str">
            <v>査定値</v>
          </cell>
        </row>
        <row r="57">
          <cell r="F57" t="str">
            <v>52*53</v>
          </cell>
        </row>
        <row r="58">
          <cell r="F58" t="str">
            <v>未計上</v>
          </cell>
        </row>
        <row r="59">
          <cell r="F59" t="str">
            <v>未計上</v>
          </cell>
        </row>
        <row r="60">
          <cell r="F60" t="str">
            <v>未計上</v>
          </cell>
        </row>
        <row r="61">
          <cell r="F61" t="str">
            <v>未計上</v>
          </cell>
        </row>
        <row r="62">
          <cell r="F62" t="str">
            <v>49+54+58</v>
          </cell>
        </row>
        <row r="63">
          <cell r="F63" t="str">
            <v>査定値</v>
          </cell>
        </row>
        <row r="64">
          <cell r="F64" t="str">
            <v>40*60</v>
          </cell>
        </row>
        <row r="65">
          <cell r="F65" t="str">
            <v>査定値</v>
          </cell>
        </row>
        <row r="66">
          <cell r="F66" t="str">
            <v>61*62</v>
          </cell>
        </row>
        <row r="67">
          <cell r="F67" t="str">
            <v>査定値</v>
          </cell>
        </row>
        <row r="68">
          <cell r="F68" t="str">
            <v>44*64</v>
          </cell>
        </row>
        <row r="69">
          <cell r="F69" t="str">
            <v>査定値</v>
          </cell>
        </row>
        <row r="70">
          <cell r="F70" t="str">
            <v>65*66</v>
          </cell>
        </row>
        <row r="71">
          <cell r="F71" t="str">
            <v>査定値</v>
          </cell>
        </row>
        <row r="72">
          <cell r="F72" t="str">
            <v>40*68</v>
          </cell>
        </row>
        <row r="73">
          <cell r="F73" t="str">
            <v>査定値</v>
          </cell>
        </row>
        <row r="74">
          <cell r="F74" t="str">
            <v>69*70</v>
          </cell>
        </row>
        <row r="75">
          <cell r="F75" t="str">
            <v>査定値</v>
          </cell>
        </row>
        <row r="76">
          <cell r="F76" t="str">
            <v>42*72</v>
          </cell>
        </row>
        <row r="77">
          <cell r="F77" t="str">
            <v>63+67+71+73</v>
          </cell>
        </row>
        <row r="78">
          <cell r="F78" t="str">
            <v>42+59+74</v>
          </cell>
        </row>
        <row r="79">
          <cell r="F79" t="str">
            <v>査定値</v>
          </cell>
        </row>
        <row r="80">
          <cell r="F80" t="str">
            <v>査定値</v>
          </cell>
        </row>
        <row r="81">
          <cell r="F81" t="str">
            <v>76*77</v>
          </cell>
        </row>
        <row r="82">
          <cell r="F82" t="str">
            <v>査定値</v>
          </cell>
        </row>
        <row r="83">
          <cell r="F83" t="str">
            <v>査定値</v>
          </cell>
        </row>
        <row r="84">
          <cell r="F84" t="str">
            <v>79*80</v>
          </cell>
        </row>
        <row r="85">
          <cell r="F85" t="str">
            <v>査定値</v>
          </cell>
        </row>
        <row r="86">
          <cell r="F86" t="str">
            <v>査定値</v>
          </cell>
        </row>
        <row r="87">
          <cell r="F87" t="str">
            <v>査定値</v>
          </cell>
        </row>
        <row r="88">
          <cell r="F88" t="str">
            <v>1*82*83*84</v>
          </cell>
        </row>
        <row r="89">
          <cell r="F89" t="str">
            <v>未計上</v>
          </cell>
        </row>
        <row r="90">
          <cell r="F90" t="str">
            <v>未計上</v>
          </cell>
        </row>
        <row r="91">
          <cell r="F91" t="str">
            <v>未計上</v>
          </cell>
        </row>
        <row r="92">
          <cell r="F92" t="str">
            <v>未計上</v>
          </cell>
        </row>
        <row r="93">
          <cell r="F93" t="str">
            <v>未計上</v>
          </cell>
        </row>
        <row r="94">
          <cell r="F94" t="str">
            <v>査定値</v>
          </cell>
        </row>
        <row r="95">
          <cell r="F95" t="str">
            <v>査定値</v>
          </cell>
        </row>
        <row r="96">
          <cell r="F96" t="str">
            <v>査定値</v>
          </cell>
        </row>
        <row r="97">
          <cell r="F97" t="str">
            <v>1*91*92*93</v>
          </cell>
        </row>
        <row r="98">
          <cell r="F98" t="str">
            <v>未計上</v>
          </cell>
        </row>
        <row r="99">
          <cell r="F99" t="str">
            <v>未計上</v>
          </cell>
        </row>
        <row r="100">
          <cell r="F100" t="str">
            <v>未計上</v>
          </cell>
        </row>
        <row r="101">
          <cell r="F101" t="str">
            <v>未計上</v>
          </cell>
        </row>
        <row r="102">
          <cell r="F102" t="str">
            <v>78+81+85+94</v>
          </cell>
        </row>
        <row r="103">
          <cell r="F103" t="str">
            <v>査定値</v>
          </cell>
        </row>
        <row r="104">
          <cell r="F104" t="str">
            <v>99*100</v>
          </cell>
        </row>
        <row r="105">
          <cell r="F105" t="str">
            <v>査定値</v>
          </cell>
        </row>
        <row r="106">
          <cell r="F106" t="str">
            <v>99*102</v>
          </cell>
        </row>
        <row r="107">
          <cell r="F107" t="str">
            <v>99+101+103</v>
          </cell>
        </row>
        <row r="108">
          <cell r="F108" t="str">
            <v>104/75</v>
          </cell>
        </row>
        <row r="109">
          <cell r="F109" t="str">
            <v>査定値</v>
          </cell>
        </row>
        <row r="110">
          <cell r="F110" t="str">
            <v>49*106</v>
          </cell>
        </row>
        <row r="111">
          <cell r="F111" t="str">
            <v>査定値</v>
          </cell>
        </row>
        <row r="112">
          <cell r="F112" t="str">
            <v>54*108</v>
          </cell>
        </row>
        <row r="113">
          <cell r="F113" t="str">
            <v>査定値</v>
          </cell>
        </row>
        <row r="114">
          <cell r="F114" t="str">
            <v>58*110</v>
          </cell>
        </row>
        <row r="115">
          <cell r="F115" t="str">
            <v>査定値</v>
          </cell>
        </row>
        <row r="116">
          <cell r="F116" t="str">
            <v>63*112</v>
          </cell>
        </row>
        <row r="117">
          <cell r="F117" t="str">
            <v>査定値</v>
          </cell>
        </row>
        <row r="118">
          <cell r="F118" t="str">
            <v>67*114</v>
          </cell>
        </row>
        <row r="119">
          <cell r="F119" t="str">
            <v>査定値</v>
          </cell>
        </row>
        <row r="120">
          <cell r="F120" t="str">
            <v>73*116</v>
          </cell>
        </row>
        <row r="121">
          <cell r="F121" t="str">
            <v>Σ107-117</v>
          </cell>
        </row>
        <row r="122">
          <cell r="F122" t="str">
            <v>118/75</v>
          </cell>
        </row>
        <row r="123">
          <cell r="F123" t="str">
            <v>査定値</v>
          </cell>
        </row>
        <row r="124">
          <cell r="F124" t="str">
            <v>査定値</v>
          </cell>
        </row>
        <row r="125">
          <cell r="F125" t="str">
            <v>12*120</v>
          </cell>
        </row>
        <row r="126">
          <cell r="F126" t="str">
            <v>30*121</v>
          </cell>
        </row>
        <row r="127">
          <cell r="F127" t="str">
            <v>122+123</v>
          </cell>
        </row>
        <row r="128">
          <cell r="F128" t="str">
            <v>査定値</v>
          </cell>
        </row>
        <row r="129">
          <cell r="F129" t="str">
            <v>43*125</v>
          </cell>
        </row>
        <row r="130">
          <cell r="F130" t="str">
            <v>査定値</v>
          </cell>
        </row>
        <row r="131">
          <cell r="F131" t="str">
            <v>43*127</v>
          </cell>
        </row>
        <row r="132">
          <cell r="F132" t="str">
            <v>査定値</v>
          </cell>
        </row>
        <row r="133">
          <cell r="F133" t="str">
            <v>査定値</v>
          </cell>
        </row>
        <row r="134">
          <cell r="F134" t="str">
            <v>42*129*130</v>
          </cell>
        </row>
        <row r="135">
          <cell r="F135" t="str">
            <v>査定値</v>
          </cell>
        </row>
        <row r="136">
          <cell r="F136" t="str">
            <v>査定値</v>
          </cell>
        </row>
        <row r="137">
          <cell r="F137" t="str">
            <v>42*132*133</v>
          </cell>
        </row>
        <row r="138">
          <cell r="F138" t="str">
            <v>査定値</v>
          </cell>
        </row>
        <row r="139">
          <cell r="F139" t="str">
            <v>査定値</v>
          </cell>
        </row>
        <row r="140">
          <cell r="F140" t="str">
            <v>(42+59)*135*136</v>
          </cell>
        </row>
        <row r="141">
          <cell r="F141" t="str">
            <v>査定値</v>
          </cell>
        </row>
        <row r="142">
          <cell r="F142" t="str">
            <v>75*138</v>
          </cell>
        </row>
        <row r="143">
          <cell r="F143" t="str">
            <v>査定値</v>
          </cell>
        </row>
        <row r="144">
          <cell r="F144" t="str">
            <v>75*140</v>
          </cell>
        </row>
        <row r="145">
          <cell r="F145" t="str">
            <v>査定値</v>
          </cell>
        </row>
        <row r="146">
          <cell r="F146" t="str">
            <v>75*142</v>
          </cell>
        </row>
        <row r="147">
          <cell r="F147" t="str">
            <v>査定値</v>
          </cell>
        </row>
        <row r="148">
          <cell r="F148" t="str">
            <v>40*144</v>
          </cell>
        </row>
        <row r="149">
          <cell r="F149" t="str">
            <v>査定値</v>
          </cell>
        </row>
        <row r="150">
          <cell r="F150" t="str">
            <v>40*147</v>
          </cell>
        </row>
        <row r="151">
          <cell r="F151" t="str">
            <v>査定値</v>
          </cell>
        </row>
        <row r="152">
          <cell r="F152" t="str">
            <v>査定値</v>
          </cell>
        </row>
        <row r="153">
          <cell r="F153" t="str">
            <v>査定値</v>
          </cell>
        </row>
        <row r="154">
          <cell r="F154" t="str">
            <v>査定値</v>
          </cell>
        </row>
        <row r="155">
          <cell r="F155" t="str">
            <v>査定値</v>
          </cell>
        </row>
        <row r="156">
          <cell r="F156" t="str">
            <v>査定値</v>
          </cell>
        </row>
        <row r="157">
          <cell r="F157" t="str">
            <v>75*153</v>
          </cell>
        </row>
        <row r="158">
          <cell r="F158" t="str">
            <v>査定値</v>
          </cell>
        </row>
        <row r="159">
          <cell r="F159" t="str">
            <v>75*155</v>
          </cell>
        </row>
        <row r="160">
          <cell r="F160" t="str">
            <v>査定値</v>
          </cell>
        </row>
        <row r="161">
          <cell r="F161" t="str">
            <v>75*157</v>
          </cell>
        </row>
        <row r="162">
          <cell r="F162" t="str">
            <v>査定値</v>
          </cell>
        </row>
        <row r="163">
          <cell r="F163" t="str">
            <v>75*159</v>
          </cell>
        </row>
        <row r="164">
          <cell r="F164" t="str">
            <v>Σ124-160</v>
          </cell>
        </row>
        <row r="165">
          <cell r="F165" t="str">
            <v>161/75</v>
          </cell>
        </row>
        <row r="166">
          <cell r="F166" t="str">
            <v>104+118+161</v>
          </cell>
        </row>
        <row r="167">
          <cell r="F167" t="str">
            <v>163/75</v>
          </cell>
        </row>
        <row r="168">
          <cell r="F168" t="str">
            <v>75-163</v>
          </cell>
        </row>
        <row r="169">
          <cell r="F169" t="str">
            <v>165/75</v>
          </cell>
        </row>
        <row r="170">
          <cell r="F170" t="str">
            <v>査定値</v>
          </cell>
        </row>
        <row r="171">
          <cell r="F171" t="str">
            <v>75*168</v>
          </cell>
        </row>
        <row r="172">
          <cell r="F172" t="str">
            <v>査定値</v>
          </cell>
        </row>
        <row r="173">
          <cell r="F173" t="str">
            <v>166*170</v>
          </cell>
        </row>
        <row r="174">
          <cell r="F174" t="str">
            <v>168+170</v>
          </cell>
        </row>
        <row r="175">
          <cell r="F175" t="str">
            <v>査定値</v>
          </cell>
        </row>
        <row r="176">
          <cell r="F176" t="str">
            <v>75*172</v>
          </cell>
        </row>
        <row r="177">
          <cell r="F177" t="str">
            <v>査定値</v>
          </cell>
        </row>
        <row r="178">
          <cell r="F178" t="str">
            <v>165*174</v>
          </cell>
        </row>
        <row r="179">
          <cell r="F179" t="str">
            <v>165-171-173-175</v>
          </cell>
        </row>
        <row r="180">
          <cell r="F180" t="str">
            <v>176/75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01"/>
  <sheetViews>
    <sheetView showGridLines="0" tabSelected="1" zoomScaleSheetLayoutView="100" workbookViewId="0" topLeftCell="A1">
      <selection activeCell="C21" sqref="C21"/>
    </sheetView>
  </sheetViews>
  <sheetFormatPr defaultColWidth="9.00390625" defaultRowHeight="13.5"/>
  <cols>
    <col min="1" max="1" width="3.375" style="1" customWidth="1"/>
    <col min="2" max="2" width="4.125" style="1" bestFit="1" customWidth="1"/>
    <col min="3" max="3" width="20.125" style="1" customWidth="1"/>
    <col min="4" max="4" width="14.25390625" style="1" customWidth="1"/>
    <col min="5" max="5" width="15.625" style="1" customWidth="1"/>
    <col min="6" max="7" width="13.125" style="1" customWidth="1"/>
    <col min="8" max="8" width="3.50390625" style="1" customWidth="1"/>
    <col min="9" max="16384" width="9.00390625" style="1" customWidth="1"/>
  </cols>
  <sheetData>
    <row r="1" spans="1:8" s="2" customFormat="1" ht="24" customHeight="1" thickBot="1">
      <c r="A1" s="177" t="s">
        <v>342</v>
      </c>
      <c r="F1" s="3"/>
      <c r="G1" s="3"/>
      <c r="H1" s="3"/>
    </row>
    <row r="2" spans="5:7" ht="24" customHeight="1" thickBot="1">
      <c r="E2" s="4" t="s">
        <v>315</v>
      </c>
      <c r="F2" s="713"/>
      <c r="G2" s="714"/>
    </row>
    <row r="3" spans="5:8" ht="7.5" customHeight="1">
      <c r="E3" s="23"/>
      <c r="F3" s="24"/>
      <c r="G3" s="24"/>
      <c r="H3" s="24"/>
    </row>
    <row r="4" spans="1:8" ht="30.75" customHeight="1">
      <c r="A4" s="728" t="s">
        <v>179</v>
      </c>
      <c r="B4" s="729"/>
      <c r="C4" s="729"/>
      <c r="D4" s="729"/>
      <c r="E4" s="729"/>
      <c r="F4" s="729"/>
      <c r="G4" s="729"/>
      <c r="H4" s="729"/>
    </row>
    <row r="5" spans="2:8" ht="14.25" customHeight="1">
      <c r="B5" s="18"/>
      <c r="C5" s="18"/>
      <c r="D5" s="18"/>
      <c r="E5" s="18"/>
      <c r="F5" s="18"/>
      <c r="G5" s="18"/>
      <c r="H5" s="18"/>
    </row>
    <row r="6" spans="2:3" ht="14.25">
      <c r="B6" s="19">
        <v>1</v>
      </c>
      <c r="C6" s="225" t="s">
        <v>194</v>
      </c>
    </row>
    <row r="7" ht="7.5" customHeight="1" thickBot="1"/>
    <row r="8" spans="2:8" s="5" customFormat="1" ht="12.75">
      <c r="B8" s="725" t="s">
        <v>109</v>
      </c>
      <c r="C8" s="717" t="s">
        <v>103</v>
      </c>
      <c r="D8" s="718"/>
      <c r="E8" s="719" t="s">
        <v>102</v>
      </c>
      <c r="F8" s="721" t="s">
        <v>155</v>
      </c>
      <c r="G8" s="715" t="s">
        <v>195</v>
      </c>
      <c r="H8" s="8"/>
    </row>
    <row r="9" spans="2:8" s="5" customFormat="1" ht="13.5" thickBot="1">
      <c r="B9" s="726"/>
      <c r="C9" s="10" t="s">
        <v>106</v>
      </c>
      <c r="D9" s="9" t="s">
        <v>104</v>
      </c>
      <c r="E9" s="720"/>
      <c r="F9" s="722"/>
      <c r="G9" s="716"/>
      <c r="H9" s="8"/>
    </row>
    <row r="10" spans="2:8" s="5" customFormat="1" ht="15" thickTop="1">
      <c r="B10" s="11">
        <v>1</v>
      </c>
      <c r="C10" s="12"/>
      <c r="D10" s="20"/>
      <c r="E10" s="13"/>
      <c r="F10" s="230"/>
      <c r="G10" s="226"/>
      <c r="H10" s="1"/>
    </row>
    <row r="11" spans="1:8" s="5" customFormat="1" ht="12.75">
      <c r="A11" s="17"/>
      <c r="B11" s="16">
        <v>2</v>
      </c>
      <c r="C11" s="14"/>
      <c r="D11" s="21"/>
      <c r="E11" s="15"/>
      <c r="F11" s="231"/>
      <c r="G11" s="227"/>
      <c r="H11" s="140"/>
    </row>
    <row r="12" spans="1:8" s="5" customFormat="1" ht="12.75">
      <c r="A12" s="17"/>
      <c r="B12" s="16">
        <v>3</v>
      </c>
      <c r="C12" s="14"/>
      <c r="D12" s="22"/>
      <c r="E12" s="15"/>
      <c r="F12" s="231"/>
      <c r="G12" s="227"/>
      <c r="H12" s="179"/>
    </row>
    <row r="13" spans="1:8" s="5" customFormat="1" ht="12.75">
      <c r="A13" s="17"/>
      <c r="B13" s="16">
        <v>4</v>
      </c>
      <c r="C13" s="14"/>
      <c r="D13" s="21"/>
      <c r="E13" s="15"/>
      <c r="F13" s="231"/>
      <c r="G13" s="227"/>
      <c r="H13" s="179"/>
    </row>
    <row r="14" spans="1:8" s="5" customFormat="1" ht="13.5" thickBot="1">
      <c r="A14" s="17"/>
      <c r="B14" s="16">
        <v>5</v>
      </c>
      <c r="C14" s="14"/>
      <c r="D14" s="21"/>
      <c r="E14" s="15"/>
      <c r="F14" s="232"/>
      <c r="G14" s="228"/>
      <c r="H14" s="179"/>
    </row>
    <row r="15" spans="2:8" s="5" customFormat="1" ht="15" thickBot="1">
      <c r="B15" s="723" t="s">
        <v>105</v>
      </c>
      <c r="C15" s="724"/>
      <c r="D15" s="724"/>
      <c r="E15" s="26">
        <f>SUM(E10:E14)</f>
        <v>0</v>
      </c>
      <c r="F15" s="233">
        <f>SUM(F10:F14)</f>
        <v>0</v>
      </c>
      <c r="G15" s="229">
        <f>SUM(G10:G14)</f>
        <v>0</v>
      </c>
      <c r="H15" s="1"/>
    </row>
    <row r="16" spans="2:8" s="5" customFormat="1" ht="14.25">
      <c r="B16" s="6"/>
      <c r="C16" s="6"/>
      <c r="D16" s="6"/>
      <c r="E16" s="7"/>
      <c r="F16" s="8"/>
      <c r="G16" s="8"/>
      <c r="H16" s="1"/>
    </row>
    <row r="17" spans="2:3" ht="14.25">
      <c r="B17" s="19">
        <v>2</v>
      </c>
      <c r="C17" s="225" t="s">
        <v>196</v>
      </c>
    </row>
    <row r="18" ht="15" thickBot="1"/>
    <row r="19" spans="2:8" s="5" customFormat="1" ht="12.75">
      <c r="B19" s="725" t="s">
        <v>109</v>
      </c>
      <c r="C19" s="717" t="s">
        <v>103</v>
      </c>
      <c r="D19" s="718"/>
      <c r="E19" s="719" t="s">
        <v>102</v>
      </c>
      <c r="F19" s="721" t="s">
        <v>155</v>
      </c>
      <c r="G19" s="715" t="s">
        <v>195</v>
      </c>
      <c r="H19" s="8"/>
    </row>
    <row r="20" spans="2:8" s="5" customFormat="1" ht="13.5" thickBot="1">
      <c r="B20" s="726"/>
      <c r="C20" s="10" t="s">
        <v>106</v>
      </c>
      <c r="D20" s="9" t="s">
        <v>104</v>
      </c>
      <c r="E20" s="720"/>
      <c r="F20" s="722"/>
      <c r="G20" s="716"/>
      <c r="H20" s="8"/>
    </row>
    <row r="21" spans="2:8" s="5" customFormat="1" ht="15" thickTop="1">
      <c r="B21" s="11">
        <v>1</v>
      </c>
      <c r="C21" s="12"/>
      <c r="D21" s="20"/>
      <c r="E21" s="13"/>
      <c r="F21" s="230"/>
      <c r="G21" s="226"/>
      <c r="H21" s="1"/>
    </row>
    <row r="22" spans="1:8" s="5" customFormat="1" ht="12.75">
      <c r="A22" s="17"/>
      <c r="B22" s="16">
        <v>2</v>
      </c>
      <c r="C22" s="14"/>
      <c r="D22" s="21"/>
      <c r="E22" s="15"/>
      <c r="F22" s="231"/>
      <c r="G22" s="227"/>
      <c r="H22" s="140"/>
    </row>
    <row r="23" spans="1:8" s="5" customFormat="1" ht="12.75">
      <c r="A23" s="17"/>
      <c r="B23" s="16">
        <v>3</v>
      </c>
      <c r="C23" s="14"/>
      <c r="D23" s="22"/>
      <c r="E23" s="15"/>
      <c r="F23" s="231"/>
      <c r="G23" s="227"/>
      <c r="H23" s="179"/>
    </row>
    <row r="24" spans="1:8" s="5" customFormat="1" ht="12.75">
      <c r="A24" s="17"/>
      <c r="B24" s="16">
        <v>4</v>
      </c>
      <c r="C24" s="14"/>
      <c r="D24" s="21"/>
      <c r="E24" s="15"/>
      <c r="F24" s="231"/>
      <c r="G24" s="227"/>
      <c r="H24" s="179"/>
    </row>
    <row r="25" spans="1:8" s="5" customFormat="1" ht="13.5" thickBot="1">
      <c r="A25" s="17"/>
      <c r="B25" s="16">
        <v>5</v>
      </c>
      <c r="C25" s="14"/>
      <c r="D25" s="21"/>
      <c r="E25" s="15"/>
      <c r="F25" s="232"/>
      <c r="G25" s="228"/>
      <c r="H25" s="179"/>
    </row>
    <row r="26" spans="2:8" s="5" customFormat="1" ht="15" thickBot="1">
      <c r="B26" s="723" t="s">
        <v>105</v>
      </c>
      <c r="C26" s="724"/>
      <c r="D26" s="724"/>
      <c r="E26" s="26">
        <f>SUM(E21:E25)</f>
        <v>0</v>
      </c>
      <c r="F26" s="233">
        <f>SUM(F21:F25)</f>
        <v>0</v>
      </c>
      <c r="G26" s="229">
        <f>SUM(G21:G25)</f>
        <v>0</v>
      </c>
      <c r="H26" s="1"/>
    </row>
    <row r="27" spans="2:8" s="5" customFormat="1" ht="14.25">
      <c r="B27" s="6"/>
      <c r="C27" s="6"/>
      <c r="D27" s="6"/>
      <c r="E27" s="7"/>
      <c r="F27" s="8"/>
      <c r="G27" s="8"/>
      <c r="H27" s="1"/>
    </row>
    <row r="28" spans="2:8" s="140" customFormat="1" ht="12.75" customHeight="1">
      <c r="B28" s="186" t="s">
        <v>157</v>
      </c>
      <c r="C28" s="712" t="s">
        <v>156</v>
      </c>
      <c r="D28" s="712"/>
      <c r="E28" s="712"/>
      <c r="F28" s="712"/>
      <c r="G28" s="142"/>
      <c r="H28" s="1"/>
    </row>
    <row r="29" spans="2:8" s="140" customFormat="1" ht="12.75" customHeight="1">
      <c r="B29" s="187" t="s">
        <v>157</v>
      </c>
      <c r="C29" s="727" t="s">
        <v>180</v>
      </c>
      <c r="D29" s="727"/>
      <c r="E29" s="727"/>
      <c r="F29" s="727"/>
      <c r="G29" s="727"/>
      <c r="H29" s="1"/>
    </row>
    <row r="30" spans="2:8" s="140" customFormat="1" ht="26.25" customHeight="1">
      <c r="B30" s="187" t="s">
        <v>2</v>
      </c>
      <c r="C30" s="727" t="s">
        <v>575</v>
      </c>
      <c r="D30" s="727"/>
      <c r="E30" s="727"/>
      <c r="F30" s="727"/>
      <c r="G30" s="727"/>
      <c r="H30" s="1"/>
    </row>
    <row r="31" spans="2:8" s="140" customFormat="1" ht="36.75" customHeight="1">
      <c r="B31" s="186" t="s">
        <v>158</v>
      </c>
      <c r="C31" s="711" t="s">
        <v>193</v>
      </c>
      <c r="D31" s="711"/>
      <c r="E31" s="711"/>
      <c r="F31" s="711"/>
      <c r="G31" s="711"/>
      <c r="H31" s="1"/>
    </row>
    <row r="32" spans="3:8" s="138" customFormat="1" ht="33.75" customHeight="1">
      <c r="C32" s="179"/>
      <c r="D32" s="179"/>
      <c r="E32" s="179"/>
      <c r="F32" s="179"/>
      <c r="G32" s="179"/>
      <c r="H32" s="1"/>
    </row>
    <row r="35" ht="14.25">
      <c r="C35" s="143"/>
    </row>
    <row r="39" ht="14.25">
      <c r="H39" s="148"/>
    </row>
    <row r="40" ht="14.25">
      <c r="H40" s="148"/>
    </row>
    <row r="43" spans="2:4" ht="14.25">
      <c r="B43" s="140"/>
      <c r="C43" s="140"/>
      <c r="D43" s="140"/>
    </row>
    <row r="46" spans="3:10" ht="14.25">
      <c r="C46" s="140"/>
      <c r="D46" s="143"/>
      <c r="E46" s="148"/>
      <c r="F46" s="148"/>
      <c r="G46" s="148"/>
      <c r="I46" s="148"/>
      <c r="J46" s="148"/>
    </row>
    <row r="47" spans="3:10" ht="14.25">
      <c r="C47" s="148"/>
      <c r="D47" s="148"/>
      <c r="E47" s="148"/>
      <c r="F47" s="148"/>
      <c r="G47" s="148"/>
      <c r="I47" s="148"/>
      <c r="J47" s="148"/>
    </row>
    <row r="101" ht="101.25">
      <c r="C101" s="143" t="s">
        <v>159</v>
      </c>
    </row>
  </sheetData>
  <sheetProtection/>
  <mergeCells count="18">
    <mergeCell ref="A4:H4"/>
    <mergeCell ref="E8:E9"/>
    <mergeCell ref="F8:F9"/>
    <mergeCell ref="C29:G29"/>
    <mergeCell ref="C30:G30"/>
    <mergeCell ref="B15:D15"/>
    <mergeCell ref="B8:B9"/>
    <mergeCell ref="C8:D8"/>
    <mergeCell ref="C31:G31"/>
    <mergeCell ref="C28:F28"/>
    <mergeCell ref="F2:G2"/>
    <mergeCell ref="G8:G9"/>
    <mergeCell ref="G19:G20"/>
    <mergeCell ref="C19:D19"/>
    <mergeCell ref="E19:E20"/>
    <mergeCell ref="F19:F20"/>
    <mergeCell ref="B26:D26"/>
    <mergeCell ref="B19:B20"/>
  </mergeCells>
  <printOptions/>
  <pageMargins left="0.5905511811023623" right="0.3937007874015748" top="0.3937007874015748" bottom="0.3937007874015748" header="0.5118110236220472" footer="0.5118110236220472"/>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A1:U184"/>
  <sheetViews>
    <sheetView view="pageBreakPreview" zoomScale="50" zoomScaleNormal="70" zoomScaleSheetLayoutView="50" zoomScalePageLayoutView="0" workbookViewId="0" topLeftCell="A1">
      <pane xSplit="7" ySplit="3" topLeftCell="L4" activePane="bottomRight" state="frozen"/>
      <selection pane="topLeft" activeCell="B2" sqref="B2"/>
      <selection pane="topRight" activeCell="B2" sqref="B2"/>
      <selection pane="bottomLeft" activeCell="B2" sqref="B2"/>
      <selection pane="bottomRight" activeCell="L37" sqref="L37"/>
    </sheetView>
  </sheetViews>
  <sheetFormatPr defaultColWidth="9.00390625" defaultRowHeight="13.5"/>
  <cols>
    <col min="1" max="1" width="4.125" style="668" bestFit="1" customWidth="1"/>
    <col min="2" max="4" width="1.4921875" style="520" customWidth="1"/>
    <col min="5" max="5" width="24.25390625" style="511" customWidth="1"/>
    <col min="6" max="6" width="13.75390625" style="520" customWidth="1"/>
    <col min="7" max="7" width="7.625" style="670" bestFit="1" customWidth="1"/>
    <col min="8" max="11" width="7.50390625" style="671" bestFit="1" customWidth="1"/>
    <col min="12" max="16" width="6.75390625" style="671" bestFit="1" customWidth="1"/>
    <col min="17" max="18" width="7.50390625" style="671" bestFit="1" customWidth="1"/>
    <col min="19" max="19" width="6.75390625" style="671" bestFit="1" customWidth="1"/>
    <col min="20" max="20" width="8.50390625" style="671" bestFit="1" customWidth="1"/>
    <col min="21" max="21" width="22.50390625" style="520" bestFit="1" customWidth="1"/>
    <col min="22" max="16384" width="9.00390625" style="520" customWidth="1"/>
  </cols>
  <sheetData>
    <row r="1" spans="1:21" s="511" customFormat="1" ht="12">
      <c r="A1" s="810" t="s">
        <v>349</v>
      </c>
      <c r="B1" s="504"/>
      <c r="C1" s="505"/>
      <c r="D1" s="505"/>
      <c r="E1" s="505"/>
      <c r="F1" s="506"/>
      <c r="G1" s="506" t="s">
        <v>350</v>
      </c>
      <c r="H1" s="507">
        <v>1</v>
      </c>
      <c r="I1" s="507">
        <v>2</v>
      </c>
      <c r="J1" s="507">
        <v>3</v>
      </c>
      <c r="K1" s="507">
        <v>4</v>
      </c>
      <c r="L1" s="507">
        <v>5</v>
      </c>
      <c r="M1" s="507">
        <v>6</v>
      </c>
      <c r="N1" s="507">
        <v>7</v>
      </c>
      <c r="O1" s="507">
        <v>8</v>
      </c>
      <c r="P1" s="507">
        <v>9</v>
      </c>
      <c r="Q1" s="507">
        <v>10</v>
      </c>
      <c r="R1" s="507">
        <v>11</v>
      </c>
      <c r="S1" s="508">
        <v>12</v>
      </c>
      <c r="T1" s="509" t="s">
        <v>351</v>
      </c>
      <c r="U1" s="510" t="s">
        <v>352</v>
      </c>
    </row>
    <row r="2" spans="1:21" ht="12">
      <c r="A2" s="811"/>
      <c r="B2" s="512"/>
      <c r="C2" s="513"/>
      <c r="D2" s="513"/>
      <c r="E2" s="514" t="s">
        <v>353</v>
      </c>
      <c r="F2" s="515"/>
      <c r="G2" s="506"/>
      <c r="H2" s="516" t="s">
        <v>354</v>
      </c>
      <c r="I2" s="516" t="s">
        <v>355</v>
      </c>
      <c r="J2" s="516"/>
      <c r="K2" s="516" t="s">
        <v>356</v>
      </c>
      <c r="L2" s="516"/>
      <c r="M2" s="516"/>
      <c r="N2" s="516"/>
      <c r="O2" s="516"/>
      <c r="P2" s="516"/>
      <c r="Q2" s="516"/>
      <c r="R2" s="516" t="s">
        <v>356</v>
      </c>
      <c r="S2" s="517"/>
      <c r="T2" s="518"/>
      <c r="U2" s="519"/>
    </row>
    <row r="3" spans="1:21" ht="12">
      <c r="A3" s="521">
        <v>1</v>
      </c>
      <c r="B3" s="522"/>
      <c r="C3" s="523"/>
      <c r="D3" s="523"/>
      <c r="E3" s="524" t="s">
        <v>357</v>
      </c>
      <c r="F3" s="525" t="s">
        <v>358</v>
      </c>
      <c r="G3" s="506" t="s">
        <v>359</v>
      </c>
      <c r="H3" s="526"/>
      <c r="I3" s="526"/>
      <c r="J3" s="526"/>
      <c r="K3" s="526"/>
      <c r="L3" s="526"/>
      <c r="M3" s="526"/>
      <c r="N3" s="526"/>
      <c r="O3" s="526"/>
      <c r="P3" s="526"/>
      <c r="Q3" s="526"/>
      <c r="R3" s="526"/>
      <c r="S3" s="527"/>
      <c r="T3" s="528"/>
      <c r="U3" s="519"/>
    </row>
    <row r="4" spans="1:21" ht="12">
      <c r="A4" s="521">
        <v>2</v>
      </c>
      <c r="B4" s="512"/>
      <c r="C4" s="513"/>
      <c r="D4" s="513"/>
      <c r="E4" s="529" t="s">
        <v>360</v>
      </c>
      <c r="F4" s="515" t="str">
        <f>'[1]収支想定用'!F5</f>
        <v>別資料参照</v>
      </c>
      <c r="G4" s="506" t="s">
        <v>361</v>
      </c>
      <c r="H4" s="530"/>
      <c r="I4" s="530"/>
      <c r="J4" s="530"/>
      <c r="K4" s="530"/>
      <c r="L4" s="530"/>
      <c r="M4" s="530"/>
      <c r="N4" s="530"/>
      <c r="O4" s="530"/>
      <c r="P4" s="530"/>
      <c r="Q4" s="530"/>
      <c r="R4" s="530"/>
      <c r="S4" s="531"/>
      <c r="T4" s="528"/>
      <c r="U4" s="532"/>
    </row>
    <row r="5" spans="1:21" ht="12">
      <c r="A5" s="521">
        <v>3</v>
      </c>
      <c r="B5" s="533"/>
      <c r="C5" s="534"/>
      <c r="D5" s="535"/>
      <c r="E5" s="536" t="s">
        <v>362</v>
      </c>
      <c r="F5" s="515" t="str">
        <f>'[1]収支想定用'!F6</f>
        <v>別資料参照</v>
      </c>
      <c r="G5" s="506" t="s">
        <v>363</v>
      </c>
      <c r="H5" s="537"/>
      <c r="I5" s="537"/>
      <c r="J5" s="537"/>
      <c r="K5" s="537"/>
      <c r="L5" s="537"/>
      <c r="M5" s="537"/>
      <c r="N5" s="537"/>
      <c r="O5" s="537"/>
      <c r="P5" s="537"/>
      <c r="Q5" s="537"/>
      <c r="R5" s="537"/>
      <c r="S5" s="538"/>
      <c r="T5" s="539"/>
      <c r="U5" s="532"/>
    </row>
    <row r="6" spans="1:21" ht="12">
      <c r="A6" s="521">
        <v>4</v>
      </c>
      <c r="B6" s="533"/>
      <c r="C6" s="534"/>
      <c r="D6" s="540"/>
      <c r="E6" s="536" t="s">
        <v>364</v>
      </c>
      <c r="F6" s="515" t="str">
        <f>'[1]収支想定用'!F7</f>
        <v>2*3</v>
      </c>
      <c r="G6" s="506" t="s">
        <v>361</v>
      </c>
      <c r="H6" s="530"/>
      <c r="I6" s="530"/>
      <c r="J6" s="530"/>
      <c r="K6" s="530"/>
      <c r="L6" s="530"/>
      <c r="M6" s="530"/>
      <c r="N6" s="530"/>
      <c r="O6" s="530"/>
      <c r="P6" s="530"/>
      <c r="Q6" s="530"/>
      <c r="R6" s="530"/>
      <c r="S6" s="531"/>
      <c r="T6" s="528"/>
      <c r="U6" s="532"/>
    </row>
    <row r="7" spans="1:21" ht="12">
      <c r="A7" s="521">
        <v>5</v>
      </c>
      <c r="B7" s="533"/>
      <c r="C7" s="534"/>
      <c r="D7" s="540"/>
      <c r="E7" s="536" t="s">
        <v>365</v>
      </c>
      <c r="F7" s="515" t="str">
        <f>'[1]収支想定用'!F8</f>
        <v>1*4</v>
      </c>
      <c r="G7" s="506" t="s">
        <v>361</v>
      </c>
      <c r="H7" s="530"/>
      <c r="I7" s="530"/>
      <c r="J7" s="530"/>
      <c r="K7" s="530"/>
      <c r="L7" s="530"/>
      <c r="M7" s="530"/>
      <c r="N7" s="530"/>
      <c r="O7" s="530"/>
      <c r="P7" s="530"/>
      <c r="Q7" s="530"/>
      <c r="R7" s="530"/>
      <c r="S7" s="531"/>
      <c r="T7" s="528"/>
      <c r="U7" s="532"/>
    </row>
    <row r="8" spans="1:21" ht="12">
      <c r="A8" s="521">
        <v>6</v>
      </c>
      <c r="B8" s="533"/>
      <c r="C8" s="534"/>
      <c r="D8" s="540"/>
      <c r="E8" s="536" t="s">
        <v>366</v>
      </c>
      <c r="F8" s="515" t="str">
        <f>'[1]収支想定用'!F9</f>
        <v>査定値</v>
      </c>
      <c r="G8" s="506" t="s">
        <v>363</v>
      </c>
      <c r="H8" s="537"/>
      <c r="I8" s="537"/>
      <c r="J8" s="537"/>
      <c r="K8" s="537"/>
      <c r="L8" s="537"/>
      <c r="M8" s="537"/>
      <c r="N8" s="537"/>
      <c r="O8" s="537"/>
      <c r="P8" s="537"/>
      <c r="Q8" s="537"/>
      <c r="R8" s="537"/>
      <c r="S8" s="538"/>
      <c r="T8" s="539"/>
      <c r="U8" s="532" t="s">
        <v>367</v>
      </c>
    </row>
    <row r="9" spans="1:21" ht="12">
      <c r="A9" s="521">
        <v>7</v>
      </c>
      <c r="B9" s="533"/>
      <c r="C9" s="534"/>
      <c r="D9" s="540"/>
      <c r="E9" s="536" t="s">
        <v>368</v>
      </c>
      <c r="F9" s="515" t="str">
        <f>'[1]収支想定用'!F10</f>
        <v>5*6</v>
      </c>
      <c r="G9" s="506" t="s">
        <v>361</v>
      </c>
      <c r="H9" s="530"/>
      <c r="I9" s="530"/>
      <c r="J9" s="530"/>
      <c r="K9" s="530"/>
      <c r="L9" s="530"/>
      <c r="M9" s="530"/>
      <c r="N9" s="530"/>
      <c r="O9" s="530"/>
      <c r="P9" s="530"/>
      <c r="Q9" s="530"/>
      <c r="R9" s="530"/>
      <c r="S9" s="531"/>
      <c r="T9" s="528"/>
      <c r="U9" s="532"/>
    </row>
    <row r="10" spans="1:21" ht="12">
      <c r="A10" s="521">
        <v>8</v>
      </c>
      <c r="B10" s="533"/>
      <c r="C10" s="534"/>
      <c r="D10" s="540"/>
      <c r="E10" s="536" t="s">
        <v>369</v>
      </c>
      <c r="F10" s="515" t="str">
        <f>'[1]収支想定用'!F11</f>
        <v>査定値</v>
      </c>
      <c r="G10" s="506" t="s">
        <v>363</v>
      </c>
      <c r="H10" s="537"/>
      <c r="I10" s="537"/>
      <c r="J10" s="537"/>
      <c r="K10" s="537"/>
      <c r="L10" s="537"/>
      <c r="M10" s="537"/>
      <c r="N10" s="537"/>
      <c r="O10" s="537"/>
      <c r="P10" s="537"/>
      <c r="Q10" s="537"/>
      <c r="R10" s="537"/>
      <c r="S10" s="538"/>
      <c r="T10" s="539"/>
      <c r="U10" s="532" t="s">
        <v>370</v>
      </c>
    </row>
    <row r="11" spans="1:21" ht="12">
      <c r="A11" s="521">
        <v>9</v>
      </c>
      <c r="B11" s="533"/>
      <c r="C11" s="534"/>
      <c r="D11" s="540"/>
      <c r="E11" s="536" t="s">
        <v>371</v>
      </c>
      <c r="F11" s="515" t="str">
        <f>'[1]収支想定用'!F12</f>
        <v>100%-8</v>
      </c>
      <c r="G11" s="506" t="s">
        <v>363</v>
      </c>
      <c r="H11" s="537"/>
      <c r="I11" s="537"/>
      <c r="J11" s="537"/>
      <c r="K11" s="537"/>
      <c r="L11" s="537"/>
      <c r="M11" s="537"/>
      <c r="N11" s="537"/>
      <c r="O11" s="537"/>
      <c r="P11" s="537"/>
      <c r="Q11" s="537"/>
      <c r="R11" s="537"/>
      <c r="S11" s="538"/>
      <c r="T11" s="539"/>
      <c r="U11" s="532"/>
    </row>
    <row r="12" spans="1:21" ht="12">
      <c r="A12" s="521">
        <v>10</v>
      </c>
      <c r="B12" s="533"/>
      <c r="C12" s="534"/>
      <c r="D12" s="540"/>
      <c r="E12" s="536" t="s">
        <v>372</v>
      </c>
      <c r="F12" s="515" t="str">
        <f>'[1]収支想定用'!F13</f>
        <v>7*8</v>
      </c>
      <c r="G12" s="506" t="s">
        <v>361</v>
      </c>
      <c r="H12" s="530"/>
      <c r="I12" s="530"/>
      <c r="J12" s="530"/>
      <c r="K12" s="530"/>
      <c r="L12" s="530"/>
      <c r="M12" s="530"/>
      <c r="N12" s="530"/>
      <c r="O12" s="530"/>
      <c r="P12" s="530"/>
      <c r="Q12" s="530"/>
      <c r="R12" s="530"/>
      <c r="S12" s="531"/>
      <c r="T12" s="528"/>
      <c r="U12" s="532"/>
    </row>
    <row r="13" spans="1:21" ht="12">
      <c r="A13" s="521">
        <v>11</v>
      </c>
      <c r="B13" s="533"/>
      <c r="C13" s="534"/>
      <c r="D13" s="540"/>
      <c r="E13" s="536" t="s">
        <v>373</v>
      </c>
      <c r="F13" s="515" t="str">
        <f>'[1]収支想定用'!F14</f>
        <v>7*9</v>
      </c>
      <c r="G13" s="506" t="s">
        <v>361</v>
      </c>
      <c r="H13" s="530"/>
      <c r="I13" s="530"/>
      <c r="J13" s="530"/>
      <c r="K13" s="530"/>
      <c r="L13" s="530"/>
      <c r="M13" s="530"/>
      <c r="N13" s="530"/>
      <c r="O13" s="530"/>
      <c r="P13" s="530"/>
      <c r="Q13" s="530"/>
      <c r="R13" s="530"/>
      <c r="S13" s="531"/>
      <c r="T13" s="528"/>
      <c r="U13" s="532"/>
    </row>
    <row r="14" spans="1:21" ht="12">
      <c r="A14" s="521">
        <v>12</v>
      </c>
      <c r="B14" s="533"/>
      <c r="C14" s="534"/>
      <c r="D14" s="540"/>
      <c r="E14" s="536" t="s">
        <v>374</v>
      </c>
      <c r="F14" s="515" t="str">
        <f>'[1]収支想定用'!F15</f>
        <v>10+11</v>
      </c>
      <c r="G14" s="506" t="s">
        <v>361</v>
      </c>
      <c r="H14" s="530"/>
      <c r="I14" s="530"/>
      <c r="J14" s="530"/>
      <c r="K14" s="530"/>
      <c r="L14" s="530"/>
      <c r="M14" s="530"/>
      <c r="N14" s="530"/>
      <c r="O14" s="530"/>
      <c r="P14" s="530"/>
      <c r="Q14" s="530"/>
      <c r="R14" s="530"/>
      <c r="S14" s="531"/>
      <c r="T14" s="528"/>
      <c r="U14" s="532"/>
    </row>
    <row r="15" spans="1:21" ht="12">
      <c r="A15" s="521">
        <v>13</v>
      </c>
      <c r="B15" s="533"/>
      <c r="C15" s="534"/>
      <c r="D15" s="540"/>
      <c r="E15" s="536" t="s">
        <v>375</v>
      </c>
      <c r="F15" s="515" t="str">
        <f>'[1]収支想定用'!F16</f>
        <v>査定値</v>
      </c>
      <c r="G15" s="506" t="s">
        <v>376</v>
      </c>
      <c r="H15" s="530"/>
      <c r="I15" s="530"/>
      <c r="J15" s="530"/>
      <c r="K15" s="530"/>
      <c r="L15" s="530"/>
      <c r="M15" s="530"/>
      <c r="N15" s="530"/>
      <c r="O15" s="530"/>
      <c r="P15" s="530"/>
      <c r="Q15" s="530"/>
      <c r="R15" s="530"/>
      <c r="S15" s="530"/>
      <c r="T15" s="528"/>
      <c r="U15" s="532" t="s">
        <v>377</v>
      </c>
    </row>
    <row r="16" spans="1:21" ht="12">
      <c r="A16" s="521">
        <v>14</v>
      </c>
      <c r="B16" s="533"/>
      <c r="C16" s="534"/>
      <c r="D16" s="540"/>
      <c r="E16" s="536" t="s">
        <v>371</v>
      </c>
      <c r="F16" s="515" t="str">
        <f>'[1]収支想定用'!F17</f>
        <v>査定値</v>
      </c>
      <c r="G16" s="506" t="s">
        <v>376</v>
      </c>
      <c r="H16" s="530"/>
      <c r="I16" s="530"/>
      <c r="J16" s="530"/>
      <c r="K16" s="530"/>
      <c r="L16" s="530"/>
      <c r="M16" s="530"/>
      <c r="N16" s="530"/>
      <c r="O16" s="530"/>
      <c r="P16" s="530"/>
      <c r="Q16" s="530"/>
      <c r="R16" s="530"/>
      <c r="S16" s="530"/>
      <c r="T16" s="528"/>
      <c r="U16" s="532" t="s">
        <v>377</v>
      </c>
    </row>
    <row r="17" spans="1:21" ht="12">
      <c r="A17" s="521">
        <v>15</v>
      </c>
      <c r="B17" s="533"/>
      <c r="C17" s="534"/>
      <c r="D17" s="540"/>
      <c r="E17" s="536" t="s">
        <v>378</v>
      </c>
      <c r="F17" s="515" t="str">
        <f>'[1]収支想定用'!F18</f>
        <v>10*13</v>
      </c>
      <c r="G17" s="506" t="s">
        <v>379</v>
      </c>
      <c r="H17" s="530"/>
      <c r="I17" s="530"/>
      <c r="J17" s="530"/>
      <c r="K17" s="530"/>
      <c r="L17" s="530"/>
      <c r="M17" s="530"/>
      <c r="N17" s="530"/>
      <c r="O17" s="530"/>
      <c r="P17" s="530"/>
      <c r="Q17" s="530"/>
      <c r="R17" s="530"/>
      <c r="S17" s="531"/>
      <c r="T17" s="528"/>
      <c r="U17" s="532"/>
    </row>
    <row r="18" spans="1:21" ht="12">
      <c r="A18" s="521">
        <v>16</v>
      </c>
      <c r="B18" s="533"/>
      <c r="C18" s="534"/>
      <c r="D18" s="540"/>
      <c r="E18" s="536" t="s">
        <v>373</v>
      </c>
      <c r="F18" s="515" t="str">
        <f>'[1]収支想定用'!F19</f>
        <v>11*14</v>
      </c>
      <c r="G18" s="506" t="s">
        <v>379</v>
      </c>
      <c r="H18" s="530"/>
      <c r="I18" s="530"/>
      <c r="J18" s="530"/>
      <c r="K18" s="530"/>
      <c r="L18" s="530"/>
      <c r="M18" s="530"/>
      <c r="N18" s="530"/>
      <c r="O18" s="530"/>
      <c r="P18" s="530"/>
      <c r="Q18" s="530"/>
      <c r="R18" s="530"/>
      <c r="S18" s="531"/>
      <c r="T18" s="528"/>
      <c r="U18" s="532"/>
    </row>
    <row r="19" spans="1:21" ht="12">
      <c r="A19" s="521">
        <v>17</v>
      </c>
      <c r="B19" s="533"/>
      <c r="C19" s="534"/>
      <c r="D19" s="540"/>
      <c r="E19" s="541" t="s">
        <v>374</v>
      </c>
      <c r="F19" s="542" t="str">
        <f>'[1]収支想定用'!F20</f>
        <v>15+16</v>
      </c>
      <c r="G19" s="543" t="s">
        <v>379</v>
      </c>
      <c r="H19" s="544"/>
      <c r="I19" s="544"/>
      <c r="J19" s="544"/>
      <c r="K19" s="544"/>
      <c r="L19" s="544"/>
      <c r="M19" s="544"/>
      <c r="N19" s="544"/>
      <c r="O19" s="544"/>
      <c r="P19" s="544"/>
      <c r="Q19" s="544"/>
      <c r="R19" s="544"/>
      <c r="S19" s="545"/>
      <c r="T19" s="546"/>
      <c r="U19" s="547"/>
    </row>
    <row r="20" spans="1:21" ht="12">
      <c r="A20" s="521">
        <v>18</v>
      </c>
      <c r="B20" s="533"/>
      <c r="C20" s="534"/>
      <c r="D20" s="540"/>
      <c r="E20" s="536" t="s">
        <v>380</v>
      </c>
      <c r="F20" s="515" t="str">
        <f>'[1]収支想定用'!F21</f>
        <v>10*1人</v>
      </c>
      <c r="G20" s="506" t="s">
        <v>381</v>
      </c>
      <c r="H20" s="526"/>
      <c r="I20" s="526"/>
      <c r="J20" s="526"/>
      <c r="K20" s="526"/>
      <c r="L20" s="526"/>
      <c r="M20" s="526"/>
      <c r="N20" s="526"/>
      <c r="O20" s="526"/>
      <c r="P20" s="526"/>
      <c r="Q20" s="526"/>
      <c r="R20" s="526"/>
      <c r="S20" s="527"/>
      <c r="T20" s="528"/>
      <c r="U20" s="532"/>
    </row>
    <row r="21" spans="1:21" ht="12">
      <c r="A21" s="521">
        <v>19</v>
      </c>
      <c r="B21" s="533"/>
      <c r="C21" s="534"/>
      <c r="D21" s="540"/>
      <c r="E21" s="536" t="s">
        <v>373</v>
      </c>
      <c r="F21" s="515" t="str">
        <f>'[1]収支想定用'!F22</f>
        <v>11*2人</v>
      </c>
      <c r="G21" s="506" t="s">
        <v>381</v>
      </c>
      <c r="H21" s="526"/>
      <c r="I21" s="526"/>
      <c r="J21" s="526"/>
      <c r="K21" s="526"/>
      <c r="L21" s="526"/>
      <c r="M21" s="526"/>
      <c r="N21" s="526"/>
      <c r="O21" s="526"/>
      <c r="P21" s="526"/>
      <c r="Q21" s="526"/>
      <c r="R21" s="526"/>
      <c r="S21" s="527"/>
      <c r="T21" s="528"/>
      <c r="U21" s="532"/>
    </row>
    <row r="22" spans="1:21" ht="12">
      <c r="A22" s="521">
        <v>20</v>
      </c>
      <c r="B22" s="533"/>
      <c r="C22" s="534"/>
      <c r="D22" s="548"/>
      <c r="E22" s="536" t="s">
        <v>374</v>
      </c>
      <c r="F22" s="515" t="str">
        <f>'[1]収支想定用'!F23</f>
        <v>18+19</v>
      </c>
      <c r="G22" s="506" t="s">
        <v>381</v>
      </c>
      <c r="H22" s="526"/>
      <c r="I22" s="526"/>
      <c r="J22" s="526"/>
      <c r="K22" s="526"/>
      <c r="L22" s="526"/>
      <c r="M22" s="526"/>
      <c r="N22" s="526"/>
      <c r="O22" s="526"/>
      <c r="P22" s="526"/>
      <c r="Q22" s="526"/>
      <c r="R22" s="526"/>
      <c r="S22" s="527"/>
      <c r="T22" s="528"/>
      <c r="U22" s="532"/>
    </row>
    <row r="23" spans="1:21" ht="12">
      <c r="A23" s="521">
        <v>21</v>
      </c>
      <c r="B23" s="533"/>
      <c r="C23" s="534"/>
      <c r="D23" s="535"/>
      <c r="E23" s="536" t="s">
        <v>382</v>
      </c>
      <c r="F23" s="515" t="str">
        <f>'[1]収支想定用'!F24</f>
        <v>100%-3</v>
      </c>
      <c r="G23" s="506" t="s">
        <v>363</v>
      </c>
      <c r="H23" s="537"/>
      <c r="I23" s="537"/>
      <c r="J23" s="537"/>
      <c r="K23" s="537"/>
      <c r="L23" s="537"/>
      <c r="M23" s="537"/>
      <c r="N23" s="537"/>
      <c r="O23" s="537"/>
      <c r="P23" s="537"/>
      <c r="Q23" s="537"/>
      <c r="R23" s="537"/>
      <c r="S23" s="538"/>
      <c r="T23" s="539"/>
      <c r="U23" s="532"/>
    </row>
    <row r="24" spans="1:21" ht="12">
      <c r="A24" s="521">
        <v>22</v>
      </c>
      <c r="B24" s="533"/>
      <c r="C24" s="534"/>
      <c r="D24" s="540"/>
      <c r="E24" s="536" t="s">
        <v>383</v>
      </c>
      <c r="F24" s="515" t="str">
        <f>'[1]収支想定用'!F25</f>
        <v>2*21</v>
      </c>
      <c r="G24" s="506" t="s">
        <v>361</v>
      </c>
      <c r="H24" s="530"/>
      <c r="I24" s="530"/>
      <c r="J24" s="530"/>
      <c r="K24" s="530"/>
      <c r="L24" s="530"/>
      <c r="M24" s="530"/>
      <c r="N24" s="530"/>
      <c r="O24" s="530"/>
      <c r="P24" s="530"/>
      <c r="Q24" s="530"/>
      <c r="R24" s="530"/>
      <c r="S24" s="531"/>
      <c r="T24" s="528"/>
      <c r="U24" s="532"/>
    </row>
    <row r="25" spans="1:21" ht="12">
      <c r="A25" s="521">
        <v>23</v>
      </c>
      <c r="B25" s="533"/>
      <c r="C25" s="534"/>
      <c r="D25" s="540"/>
      <c r="E25" s="536" t="s">
        <v>384</v>
      </c>
      <c r="F25" s="515" t="str">
        <f>'[1]収支想定用'!F26</f>
        <v>1*22</v>
      </c>
      <c r="G25" s="506" t="s">
        <v>361</v>
      </c>
      <c r="H25" s="530"/>
      <c r="I25" s="530"/>
      <c r="J25" s="530"/>
      <c r="K25" s="530"/>
      <c r="L25" s="530"/>
      <c r="M25" s="530"/>
      <c r="N25" s="530"/>
      <c r="O25" s="530"/>
      <c r="P25" s="530"/>
      <c r="Q25" s="530"/>
      <c r="R25" s="530"/>
      <c r="S25" s="531"/>
      <c r="T25" s="528"/>
      <c r="U25" s="532"/>
    </row>
    <row r="26" spans="1:21" ht="12">
      <c r="A26" s="521">
        <v>24</v>
      </c>
      <c r="B26" s="533"/>
      <c r="C26" s="534"/>
      <c r="D26" s="540"/>
      <c r="E26" s="536" t="s">
        <v>385</v>
      </c>
      <c r="F26" s="515" t="str">
        <f>'[1]収支想定用'!F27</f>
        <v>査定値</v>
      </c>
      <c r="G26" s="506" t="s">
        <v>363</v>
      </c>
      <c r="H26" s="537"/>
      <c r="I26" s="537"/>
      <c r="J26" s="537"/>
      <c r="K26" s="537"/>
      <c r="L26" s="537"/>
      <c r="M26" s="537"/>
      <c r="N26" s="537"/>
      <c r="O26" s="537"/>
      <c r="P26" s="537"/>
      <c r="Q26" s="537"/>
      <c r="R26" s="537"/>
      <c r="S26" s="538"/>
      <c r="T26" s="539"/>
      <c r="U26" s="532" t="s">
        <v>367</v>
      </c>
    </row>
    <row r="27" spans="1:21" ht="12">
      <c r="A27" s="521">
        <v>25</v>
      </c>
      <c r="B27" s="533"/>
      <c r="C27" s="534"/>
      <c r="D27" s="540"/>
      <c r="E27" s="536" t="s">
        <v>386</v>
      </c>
      <c r="F27" s="515" t="str">
        <f>'[1]収支想定用'!F28</f>
        <v>23*24</v>
      </c>
      <c r="G27" s="506" t="s">
        <v>361</v>
      </c>
      <c r="H27" s="530"/>
      <c r="I27" s="530"/>
      <c r="J27" s="530"/>
      <c r="K27" s="530"/>
      <c r="L27" s="530"/>
      <c r="M27" s="530"/>
      <c r="N27" s="530"/>
      <c r="O27" s="530"/>
      <c r="P27" s="530"/>
      <c r="Q27" s="530"/>
      <c r="R27" s="530"/>
      <c r="S27" s="531"/>
      <c r="T27" s="528"/>
      <c r="U27" s="532"/>
    </row>
    <row r="28" spans="1:21" ht="12">
      <c r="A28" s="521">
        <v>26</v>
      </c>
      <c r="B28" s="533"/>
      <c r="C28" s="534"/>
      <c r="D28" s="540"/>
      <c r="E28" s="536" t="s">
        <v>387</v>
      </c>
      <c r="F28" s="515" t="str">
        <f>'[1]収支想定用'!F29</f>
        <v>査定値</v>
      </c>
      <c r="G28" s="506" t="s">
        <v>363</v>
      </c>
      <c r="H28" s="537"/>
      <c r="I28" s="537"/>
      <c r="J28" s="537"/>
      <c r="K28" s="537"/>
      <c r="L28" s="537"/>
      <c r="M28" s="537"/>
      <c r="N28" s="537"/>
      <c r="O28" s="537"/>
      <c r="P28" s="537"/>
      <c r="Q28" s="537"/>
      <c r="R28" s="537"/>
      <c r="S28" s="538"/>
      <c r="T28" s="539"/>
      <c r="U28" s="532" t="s">
        <v>370</v>
      </c>
    </row>
    <row r="29" spans="1:21" ht="12">
      <c r="A29" s="521">
        <v>27</v>
      </c>
      <c r="B29" s="533"/>
      <c r="C29" s="534"/>
      <c r="D29" s="540"/>
      <c r="E29" s="536" t="s">
        <v>371</v>
      </c>
      <c r="F29" s="515" t="str">
        <f>'[1]収支想定用'!F30</f>
        <v>査定値</v>
      </c>
      <c r="G29" s="506" t="s">
        <v>363</v>
      </c>
      <c r="H29" s="537"/>
      <c r="I29" s="537"/>
      <c r="J29" s="537"/>
      <c r="K29" s="537"/>
      <c r="L29" s="537"/>
      <c r="M29" s="537"/>
      <c r="N29" s="537"/>
      <c r="O29" s="537"/>
      <c r="P29" s="537"/>
      <c r="Q29" s="537"/>
      <c r="R29" s="537"/>
      <c r="S29" s="538"/>
      <c r="T29" s="539"/>
      <c r="U29" s="532" t="s">
        <v>370</v>
      </c>
    </row>
    <row r="30" spans="1:21" ht="12">
      <c r="A30" s="521">
        <v>28</v>
      </c>
      <c r="B30" s="533"/>
      <c r="C30" s="534"/>
      <c r="D30" s="540"/>
      <c r="E30" s="536" t="s">
        <v>388</v>
      </c>
      <c r="F30" s="515" t="str">
        <f>'[1]収支想定用'!F31</f>
        <v>25*26</v>
      </c>
      <c r="G30" s="506" t="s">
        <v>361</v>
      </c>
      <c r="H30" s="530"/>
      <c r="I30" s="530"/>
      <c r="J30" s="530"/>
      <c r="K30" s="530"/>
      <c r="L30" s="530"/>
      <c r="M30" s="530"/>
      <c r="N30" s="530"/>
      <c r="O30" s="530"/>
      <c r="P30" s="530"/>
      <c r="Q30" s="530"/>
      <c r="R30" s="530"/>
      <c r="S30" s="531"/>
      <c r="T30" s="528"/>
      <c r="U30" s="532"/>
    </row>
    <row r="31" spans="1:21" ht="12">
      <c r="A31" s="521">
        <v>29</v>
      </c>
      <c r="B31" s="533"/>
      <c r="C31" s="534"/>
      <c r="D31" s="540"/>
      <c r="E31" s="536" t="s">
        <v>373</v>
      </c>
      <c r="F31" s="515" t="str">
        <f>'[1]収支想定用'!F32</f>
        <v>25*27</v>
      </c>
      <c r="G31" s="506" t="s">
        <v>361</v>
      </c>
      <c r="H31" s="530"/>
      <c r="I31" s="530"/>
      <c r="J31" s="530"/>
      <c r="K31" s="530"/>
      <c r="L31" s="530"/>
      <c r="M31" s="530"/>
      <c r="N31" s="530"/>
      <c r="O31" s="530"/>
      <c r="P31" s="530"/>
      <c r="Q31" s="530"/>
      <c r="R31" s="530"/>
      <c r="S31" s="531"/>
      <c r="T31" s="528"/>
      <c r="U31" s="532"/>
    </row>
    <row r="32" spans="1:21" ht="12">
      <c r="A32" s="521">
        <v>30</v>
      </c>
      <c r="B32" s="533"/>
      <c r="C32" s="534"/>
      <c r="D32" s="540"/>
      <c r="E32" s="536" t="s">
        <v>389</v>
      </c>
      <c r="F32" s="515" t="str">
        <f>'[1]収支想定用'!F33</f>
        <v>28+29</v>
      </c>
      <c r="G32" s="506" t="s">
        <v>361</v>
      </c>
      <c r="H32" s="530"/>
      <c r="I32" s="530"/>
      <c r="J32" s="530"/>
      <c r="K32" s="530"/>
      <c r="L32" s="530"/>
      <c r="M32" s="530"/>
      <c r="N32" s="530"/>
      <c r="O32" s="530"/>
      <c r="P32" s="530"/>
      <c r="Q32" s="530"/>
      <c r="R32" s="530"/>
      <c r="S32" s="531"/>
      <c r="T32" s="528"/>
      <c r="U32" s="532"/>
    </row>
    <row r="33" spans="1:21" ht="12">
      <c r="A33" s="521">
        <v>31</v>
      </c>
      <c r="B33" s="533"/>
      <c r="C33" s="534"/>
      <c r="D33" s="540"/>
      <c r="E33" s="536" t="s">
        <v>390</v>
      </c>
      <c r="F33" s="515" t="str">
        <f>'[1]収支想定用'!F34</f>
        <v>査定値</v>
      </c>
      <c r="G33" s="506" t="s">
        <v>376</v>
      </c>
      <c r="H33" s="530"/>
      <c r="I33" s="530"/>
      <c r="J33" s="530"/>
      <c r="K33" s="530"/>
      <c r="L33" s="530"/>
      <c r="M33" s="530"/>
      <c r="N33" s="530"/>
      <c r="O33" s="530"/>
      <c r="P33" s="530"/>
      <c r="Q33" s="530"/>
      <c r="R33" s="530"/>
      <c r="S33" s="530"/>
      <c r="T33" s="528"/>
      <c r="U33" s="532" t="s">
        <v>377</v>
      </c>
    </row>
    <row r="34" spans="1:21" ht="12">
      <c r="A34" s="521">
        <v>32</v>
      </c>
      <c r="B34" s="533"/>
      <c r="C34" s="534"/>
      <c r="D34" s="540"/>
      <c r="E34" s="536" t="s">
        <v>371</v>
      </c>
      <c r="F34" s="515" t="str">
        <f>'[1]収支想定用'!F35</f>
        <v>査定値</v>
      </c>
      <c r="G34" s="506" t="s">
        <v>376</v>
      </c>
      <c r="H34" s="530"/>
      <c r="I34" s="530"/>
      <c r="J34" s="530"/>
      <c r="K34" s="530"/>
      <c r="L34" s="530"/>
      <c r="M34" s="530"/>
      <c r="N34" s="530"/>
      <c r="O34" s="530"/>
      <c r="P34" s="530"/>
      <c r="Q34" s="530"/>
      <c r="R34" s="530"/>
      <c r="S34" s="531"/>
      <c r="T34" s="528"/>
      <c r="U34" s="532" t="s">
        <v>377</v>
      </c>
    </row>
    <row r="35" spans="1:21" ht="12">
      <c r="A35" s="521">
        <v>33</v>
      </c>
      <c r="B35" s="533"/>
      <c r="C35" s="534"/>
      <c r="D35" s="540"/>
      <c r="E35" s="536" t="s">
        <v>391</v>
      </c>
      <c r="F35" s="515" t="str">
        <f>'[1]収支想定用'!F36</f>
        <v>28*31</v>
      </c>
      <c r="G35" s="506" t="s">
        <v>379</v>
      </c>
      <c r="H35" s="530"/>
      <c r="I35" s="530"/>
      <c r="J35" s="530"/>
      <c r="K35" s="530"/>
      <c r="L35" s="530"/>
      <c r="M35" s="530"/>
      <c r="N35" s="530"/>
      <c r="O35" s="530"/>
      <c r="P35" s="530"/>
      <c r="Q35" s="530"/>
      <c r="R35" s="530"/>
      <c r="S35" s="531"/>
      <c r="T35" s="528"/>
      <c r="U35" s="532"/>
    </row>
    <row r="36" spans="1:21" ht="12">
      <c r="A36" s="521">
        <v>34</v>
      </c>
      <c r="B36" s="533"/>
      <c r="C36" s="534"/>
      <c r="D36" s="540"/>
      <c r="E36" s="536" t="s">
        <v>373</v>
      </c>
      <c r="F36" s="515" t="str">
        <f>'[1]収支想定用'!F37</f>
        <v>29*32</v>
      </c>
      <c r="G36" s="506" t="s">
        <v>379</v>
      </c>
      <c r="H36" s="530"/>
      <c r="I36" s="530"/>
      <c r="J36" s="530"/>
      <c r="K36" s="530"/>
      <c r="L36" s="530"/>
      <c r="M36" s="530"/>
      <c r="N36" s="530"/>
      <c r="O36" s="530"/>
      <c r="P36" s="530"/>
      <c r="Q36" s="530"/>
      <c r="R36" s="530"/>
      <c r="S36" s="531"/>
      <c r="T36" s="528"/>
      <c r="U36" s="532"/>
    </row>
    <row r="37" spans="1:21" ht="12">
      <c r="A37" s="521">
        <v>35</v>
      </c>
      <c r="B37" s="533"/>
      <c r="C37" s="534"/>
      <c r="D37" s="540"/>
      <c r="E37" s="541" t="s">
        <v>389</v>
      </c>
      <c r="F37" s="542" t="str">
        <f>'[1]収支想定用'!F38</f>
        <v>33+34</v>
      </c>
      <c r="G37" s="543" t="s">
        <v>379</v>
      </c>
      <c r="H37" s="544"/>
      <c r="I37" s="544"/>
      <c r="J37" s="544"/>
      <c r="K37" s="544"/>
      <c r="L37" s="544"/>
      <c r="M37" s="544"/>
      <c r="N37" s="544"/>
      <c r="O37" s="544"/>
      <c r="P37" s="544"/>
      <c r="Q37" s="544"/>
      <c r="R37" s="544"/>
      <c r="S37" s="545"/>
      <c r="T37" s="546"/>
      <c r="U37" s="547"/>
    </row>
    <row r="38" spans="1:21" ht="12">
      <c r="A38" s="521">
        <v>36</v>
      </c>
      <c r="B38" s="533"/>
      <c r="C38" s="534"/>
      <c r="D38" s="540"/>
      <c r="E38" s="536" t="s">
        <v>392</v>
      </c>
      <c r="F38" s="515" t="str">
        <f>'[1]収支想定用'!F39</f>
        <v>28*1人</v>
      </c>
      <c r="G38" s="506" t="s">
        <v>381</v>
      </c>
      <c r="H38" s="526"/>
      <c r="I38" s="526"/>
      <c r="J38" s="526"/>
      <c r="K38" s="526"/>
      <c r="L38" s="526"/>
      <c r="M38" s="526"/>
      <c r="N38" s="526"/>
      <c r="O38" s="526"/>
      <c r="P38" s="526"/>
      <c r="Q38" s="526"/>
      <c r="R38" s="526"/>
      <c r="S38" s="527"/>
      <c r="T38" s="528"/>
      <c r="U38" s="532"/>
    </row>
    <row r="39" spans="1:21" ht="12">
      <c r="A39" s="521">
        <v>37</v>
      </c>
      <c r="B39" s="533"/>
      <c r="C39" s="534"/>
      <c r="D39" s="540"/>
      <c r="E39" s="536" t="s">
        <v>373</v>
      </c>
      <c r="F39" s="515" t="str">
        <f>'[1]収支想定用'!F40</f>
        <v>29*2人</v>
      </c>
      <c r="G39" s="506" t="s">
        <v>381</v>
      </c>
      <c r="H39" s="526"/>
      <c r="I39" s="526"/>
      <c r="J39" s="526"/>
      <c r="K39" s="526"/>
      <c r="L39" s="526"/>
      <c r="M39" s="526"/>
      <c r="N39" s="526"/>
      <c r="O39" s="526"/>
      <c r="P39" s="526"/>
      <c r="Q39" s="526"/>
      <c r="R39" s="526"/>
      <c r="S39" s="527"/>
      <c r="T39" s="528"/>
      <c r="U39" s="532"/>
    </row>
    <row r="40" spans="1:21" ht="12">
      <c r="A40" s="521">
        <v>38</v>
      </c>
      <c r="B40" s="533"/>
      <c r="C40" s="534"/>
      <c r="D40" s="548"/>
      <c r="E40" s="536" t="s">
        <v>389</v>
      </c>
      <c r="F40" s="515" t="str">
        <f>'[1]収支想定用'!F41</f>
        <v>36+37</v>
      </c>
      <c r="G40" s="506" t="s">
        <v>381</v>
      </c>
      <c r="H40" s="526"/>
      <c r="I40" s="526"/>
      <c r="J40" s="526"/>
      <c r="K40" s="526"/>
      <c r="L40" s="526"/>
      <c r="M40" s="526"/>
      <c r="N40" s="526"/>
      <c r="O40" s="526"/>
      <c r="P40" s="526"/>
      <c r="Q40" s="526"/>
      <c r="R40" s="526"/>
      <c r="S40" s="527"/>
      <c r="T40" s="528"/>
      <c r="U40" s="532"/>
    </row>
    <row r="41" spans="1:21" ht="12">
      <c r="A41" s="521">
        <v>39</v>
      </c>
      <c r="B41" s="533"/>
      <c r="C41" s="534"/>
      <c r="D41" s="512"/>
      <c r="E41" s="529" t="s">
        <v>393</v>
      </c>
      <c r="F41" s="515" t="str">
        <f>'[1]収支想定用'!F42</f>
        <v>5+23</v>
      </c>
      <c r="G41" s="506" t="s">
        <v>361</v>
      </c>
      <c r="H41" s="526"/>
      <c r="I41" s="526"/>
      <c r="J41" s="526"/>
      <c r="K41" s="526"/>
      <c r="L41" s="526"/>
      <c r="M41" s="526"/>
      <c r="N41" s="526"/>
      <c r="O41" s="526"/>
      <c r="P41" s="526"/>
      <c r="Q41" s="526"/>
      <c r="R41" s="526"/>
      <c r="S41" s="527"/>
      <c r="T41" s="528"/>
      <c r="U41" s="532"/>
    </row>
    <row r="42" spans="1:21" ht="12">
      <c r="A42" s="521">
        <v>40</v>
      </c>
      <c r="B42" s="533"/>
      <c r="C42" s="534"/>
      <c r="D42" s="512"/>
      <c r="E42" s="529" t="s">
        <v>394</v>
      </c>
      <c r="F42" s="515" t="str">
        <f>'[1]収支想定用'!F43</f>
        <v>12+30</v>
      </c>
      <c r="G42" s="506" t="s">
        <v>361</v>
      </c>
      <c r="H42" s="526"/>
      <c r="I42" s="526"/>
      <c r="J42" s="526"/>
      <c r="K42" s="526"/>
      <c r="L42" s="526"/>
      <c r="M42" s="526"/>
      <c r="N42" s="526"/>
      <c r="O42" s="526"/>
      <c r="P42" s="526"/>
      <c r="Q42" s="526"/>
      <c r="R42" s="526"/>
      <c r="S42" s="527"/>
      <c r="T42" s="528"/>
      <c r="U42" s="532"/>
    </row>
    <row r="43" spans="1:21" ht="12">
      <c r="A43" s="521">
        <v>41</v>
      </c>
      <c r="B43" s="533"/>
      <c r="C43" s="534"/>
      <c r="D43" s="512"/>
      <c r="E43" s="549" t="s">
        <v>395</v>
      </c>
      <c r="F43" s="550" t="str">
        <f>'[1]収支想定用'!F44</f>
        <v>40/39</v>
      </c>
      <c r="G43" s="551" t="s">
        <v>363</v>
      </c>
      <c r="H43" s="552"/>
      <c r="I43" s="552"/>
      <c r="J43" s="552"/>
      <c r="K43" s="552"/>
      <c r="L43" s="552"/>
      <c r="M43" s="552"/>
      <c r="N43" s="552"/>
      <c r="O43" s="552"/>
      <c r="P43" s="552"/>
      <c r="Q43" s="552"/>
      <c r="R43" s="552"/>
      <c r="S43" s="553"/>
      <c r="T43" s="554"/>
      <c r="U43" s="532"/>
    </row>
    <row r="44" spans="1:21" ht="12">
      <c r="A44" s="521">
        <v>42</v>
      </c>
      <c r="B44" s="533"/>
      <c r="C44" s="534"/>
      <c r="D44" s="534"/>
      <c r="E44" s="555" t="s">
        <v>396</v>
      </c>
      <c r="F44" s="542" t="str">
        <f>'[1]収支想定用'!F45</f>
        <v>17+35</v>
      </c>
      <c r="G44" s="543" t="s">
        <v>379</v>
      </c>
      <c r="H44" s="544"/>
      <c r="I44" s="544"/>
      <c r="J44" s="544"/>
      <c r="K44" s="544"/>
      <c r="L44" s="544"/>
      <c r="M44" s="544"/>
      <c r="N44" s="544"/>
      <c r="O44" s="544"/>
      <c r="P44" s="544"/>
      <c r="Q44" s="544"/>
      <c r="R44" s="544"/>
      <c r="S44" s="545"/>
      <c r="T44" s="546"/>
      <c r="U44" s="547"/>
    </row>
    <row r="45" spans="1:21" ht="12">
      <c r="A45" s="521">
        <v>43</v>
      </c>
      <c r="B45" s="533"/>
      <c r="C45" s="534"/>
      <c r="D45" s="512"/>
      <c r="E45" s="549" t="s">
        <v>397</v>
      </c>
      <c r="F45" s="550" t="str">
        <f>'[1]収支想定用'!F46</f>
        <v>42/40</v>
      </c>
      <c r="G45" s="551" t="s">
        <v>376</v>
      </c>
      <c r="H45" s="556"/>
      <c r="I45" s="556"/>
      <c r="J45" s="556"/>
      <c r="K45" s="556"/>
      <c r="L45" s="556"/>
      <c r="M45" s="556"/>
      <c r="N45" s="556"/>
      <c r="O45" s="556"/>
      <c r="P45" s="556"/>
      <c r="Q45" s="556"/>
      <c r="R45" s="556"/>
      <c r="S45" s="557"/>
      <c r="T45" s="558"/>
      <c r="U45" s="532"/>
    </row>
    <row r="46" spans="1:21" ht="12">
      <c r="A46" s="521">
        <v>44</v>
      </c>
      <c r="B46" s="533"/>
      <c r="C46" s="534"/>
      <c r="D46" s="512"/>
      <c r="E46" s="529" t="s">
        <v>398</v>
      </c>
      <c r="F46" s="515" t="str">
        <f>'[1]収支想定用'!F47</f>
        <v>20+38</v>
      </c>
      <c r="G46" s="506" t="s">
        <v>381</v>
      </c>
      <c r="H46" s="526"/>
      <c r="I46" s="526"/>
      <c r="J46" s="526"/>
      <c r="K46" s="526"/>
      <c r="L46" s="526"/>
      <c r="M46" s="526"/>
      <c r="N46" s="526"/>
      <c r="O46" s="526"/>
      <c r="P46" s="526"/>
      <c r="Q46" s="526"/>
      <c r="R46" s="526"/>
      <c r="S46" s="527"/>
      <c r="T46" s="528"/>
      <c r="U46" s="532"/>
    </row>
    <row r="47" spans="1:21" ht="12">
      <c r="A47" s="521">
        <v>45</v>
      </c>
      <c r="B47" s="533"/>
      <c r="C47" s="534"/>
      <c r="D47" s="559"/>
      <c r="E47" s="529" t="s">
        <v>399</v>
      </c>
      <c r="F47" s="515" t="str">
        <f>'[1]収支想定用'!F48</f>
        <v>44/40</v>
      </c>
      <c r="G47" s="506" t="s">
        <v>400</v>
      </c>
      <c r="H47" s="560"/>
      <c r="I47" s="560"/>
      <c r="J47" s="560"/>
      <c r="K47" s="560"/>
      <c r="L47" s="560"/>
      <c r="M47" s="560"/>
      <c r="N47" s="560"/>
      <c r="O47" s="560"/>
      <c r="P47" s="560"/>
      <c r="Q47" s="560"/>
      <c r="R47" s="560"/>
      <c r="S47" s="561"/>
      <c r="T47" s="562"/>
      <c r="U47" s="532"/>
    </row>
    <row r="48" spans="1:21" ht="12">
      <c r="A48" s="521">
        <v>46</v>
      </c>
      <c r="B48" s="533"/>
      <c r="C48" s="535"/>
      <c r="D48" s="535"/>
      <c r="E48" s="536" t="s">
        <v>401</v>
      </c>
      <c r="F48" s="515" t="str">
        <f>'[1]収支想定用'!F49</f>
        <v>査定値</v>
      </c>
      <c r="G48" s="506" t="s">
        <v>363</v>
      </c>
      <c r="H48" s="537"/>
      <c r="I48" s="537"/>
      <c r="J48" s="537"/>
      <c r="K48" s="537"/>
      <c r="L48" s="537"/>
      <c r="M48" s="537"/>
      <c r="N48" s="537"/>
      <c r="O48" s="537"/>
      <c r="P48" s="537"/>
      <c r="Q48" s="537"/>
      <c r="R48" s="537"/>
      <c r="S48" s="538"/>
      <c r="T48" s="539"/>
      <c r="U48" s="532" t="s">
        <v>402</v>
      </c>
    </row>
    <row r="49" spans="1:21" ht="12">
      <c r="A49" s="521">
        <v>47</v>
      </c>
      <c r="B49" s="533"/>
      <c r="C49" s="540"/>
      <c r="D49" s="540"/>
      <c r="E49" s="536" t="s">
        <v>403</v>
      </c>
      <c r="F49" s="515" t="str">
        <f>'[1]収支想定用'!F50</f>
        <v>44*46</v>
      </c>
      <c r="G49" s="506" t="s">
        <v>381</v>
      </c>
      <c r="H49" s="530"/>
      <c r="I49" s="526"/>
      <c r="J49" s="526"/>
      <c r="K49" s="526"/>
      <c r="L49" s="526"/>
      <c r="M49" s="526"/>
      <c r="N49" s="526"/>
      <c r="O49" s="526"/>
      <c r="P49" s="526"/>
      <c r="Q49" s="526"/>
      <c r="R49" s="526"/>
      <c r="S49" s="527"/>
      <c r="T49" s="528"/>
      <c r="U49" s="532"/>
    </row>
    <row r="50" spans="1:21" ht="12">
      <c r="A50" s="521">
        <v>48</v>
      </c>
      <c r="B50" s="533"/>
      <c r="C50" s="540"/>
      <c r="D50" s="540"/>
      <c r="E50" s="536" t="s">
        <v>404</v>
      </c>
      <c r="F50" s="515" t="str">
        <f>'[1]収支想定用'!F51</f>
        <v>査定値</v>
      </c>
      <c r="G50" s="506" t="s">
        <v>405</v>
      </c>
      <c r="H50" s="530"/>
      <c r="I50" s="526"/>
      <c r="J50" s="526"/>
      <c r="K50" s="526"/>
      <c r="L50" s="526"/>
      <c r="M50" s="526"/>
      <c r="N50" s="526"/>
      <c r="O50" s="526"/>
      <c r="P50" s="526"/>
      <c r="Q50" s="526"/>
      <c r="R50" s="526"/>
      <c r="S50" s="527"/>
      <c r="T50" s="528"/>
      <c r="U50" s="532" t="s">
        <v>406</v>
      </c>
    </row>
    <row r="51" spans="1:21" ht="12">
      <c r="A51" s="521">
        <v>49</v>
      </c>
      <c r="B51" s="533"/>
      <c r="C51" s="540"/>
      <c r="D51" s="548"/>
      <c r="E51" s="563" t="s">
        <v>407</v>
      </c>
      <c r="F51" s="542" t="str">
        <f>'[1]収支想定用'!F52</f>
        <v>59*60</v>
      </c>
      <c r="G51" s="543" t="s">
        <v>379</v>
      </c>
      <c r="H51" s="544"/>
      <c r="I51" s="544"/>
      <c r="J51" s="544"/>
      <c r="K51" s="544"/>
      <c r="L51" s="544"/>
      <c r="M51" s="544"/>
      <c r="N51" s="544"/>
      <c r="O51" s="544"/>
      <c r="P51" s="544"/>
      <c r="Q51" s="544"/>
      <c r="R51" s="544"/>
      <c r="S51" s="545"/>
      <c r="T51" s="546"/>
      <c r="U51" s="547"/>
    </row>
    <row r="52" spans="1:21" ht="12">
      <c r="A52" s="521">
        <v>50</v>
      </c>
      <c r="B52" s="533"/>
      <c r="C52" s="540"/>
      <c r="D52" s="535"/>
      <c r="E52" s="536" t="s">
        <v>408</v>
      </c>
      <c r="F52" s="515" t="str">
        <f>'[1]収支想定用'!F53</f>
        <v>査定値</v>
      </c>
      <c r="G52" s="506" t="s">
        <v>409</v>
      </c>
      <c r="H52" s="530"/>
      <c r="I52" s="526"/>
      <c r="J52" s="526"/>
      <c r="K52" s="526"/>
      <c r="L52" s="526"/>
      <c r="M52" s="526"/>
      <c r="N52" s="526"/>
      <c r="O52" s="526"/>
      <c r="P52" s="526"/>
      <c r="Q52" s="526"/>
      <c r="R52" s="526"/>
      <c r="S52" s="527"/>
      <c r="T52" s="528"/>
      <c r="U52" s="532"/>
    </row>
    <row r="53" spans="1:21" ht="12">
      <c r="A53" s="521">
        <v>51</v>
      </c>
      <c r="B53" s="533"/>
      <c r="C53" s="540"/>
      <c r="D53" s="540"/>
      <c r="E53" s="536" t="s">
        <v>410</v>
      </c>
      <c r="F53" s="515" t="str">
        <f>'[1]収支想定用'!F54</f>
        <v>査定値</v>
      </c>
      <c r="G53" s="506" t="s">
        <v>411</v>
      </c>
      <c r="H53" s="564"/>
      <c r="I53" s="564"/>
      <c r="J53" s="564"/>
      <c r="K53" s="564"/>
      <c r="L53" s="564"/>
      <c r="M53" s="564"/>
      <c r="N53" s="564"/>
      <c r="O53" s="564"/>
      <c r="P53" s="564"/>
      <c r="Q53" s="564"/>
      <c r="R53" s="564"/>
      <c r="S53" s="565"/>
      <c r="T53" s="566"/>
      <c r="U53" s="532"/>
    </row>
    <row r="54" spans="1:21" ht="12">
      <c r="A54" s="521">
        <v>52</v>
      </c>
      <c r="B54" s="533"/>
      <c r="C54" s="540"/>
      <c r="D54" s="540"/>
      <c r="E54" s="536" t="s">
        <v>412</v>
      </c>
      <c r="F54" s="515" t="str">
        <f>'[1]収支想定用'!F55</f>
        <v>1*50*51</v>
      </c>
      <c r="G54" s="506" t="s">
        <v>381</v>
      </c>
      <c r="H54" s="530"/>
      <c r="I54" s="526"/>
      <c r="J54" s="526"/>
      <c r="K54" s="526"/>
      <c r="L54" s="526"/>
      <c r="M54" s="526"/>
      <c r="N54" s="526"/>
      <c r="O54" s="526"/>
      <c r="P54" s="526"/>
      <c r="Q54" s="526"/>
      <c r="R54" s="526"/>
      <c r="S54" s="527"/>
      <c r="T54" s="528"/>
      <c r="U54" s="532"/>
    </row>
    <row r="55" spans="1:21" ht="12">
      <c r="A55" s="521">
        <v>53</v>
      </c>
      <c r="B55" s="533"/>
      <c r="C55" s="540"/>
      <c r="D55" s="540"/>
      <c r="E55" s="536" t="s">
        <v>413</v>
      </c>
      <c r="F55" s="515" t="str">
        <f>'[1]収支想定用'!F56</f>
        <v>査定値</v>
      </c>
      <c r="G55" s="506" t="s">
        <v>405</v>
      </c>
      <c r="H55" s="530"/>
      <c r="I55" s="526"/>
      <c r="J55" s="526"/>
      <c r="K55" s="526"/>
      <c r="L55" s="526"/>
      <c r="M55" s="526"/>
      <c r="N55" s="526"/>
      <c r="O55" s="526"/>
      <c r="P55" s="526"/>
      <c r="Q55" s="526"/>
      <c r="R55" s="526"/>
      <c r="S55" s="527"/>
      <c r="T55" s="528"/>
      <c r="U55" s="532"/>
    </row>
    <row r="56" spans="1:21" ht="12">
      <c r="A56" s="521">
        <v>54</v>
      </c>
      <c r="B56" s="533"/>
      <c r="C56" s="540"/>
      <c r="D56" s="548"/>
      <c r="E56" s="563" t="s">
        <v>414</v>
      </c>
      <c r="F56" s="542" t="str">
        <f>'[1]収支想定用'!F57</f>
        <v>52*53</v>
      </c>
      <c r="G56" s="543" t="s">
        <v>379</v>
      </c>
      <c r="H56" s="544"/>
      <c r="I56" s="544"/>
      <c r="J56" s="544"/>
      <c r="K56" s="544"/>
      <c r="L56" s="544"/>
      <c r="M56" s="544"/>
      <c r="N56" s="544"/>
      <c r="O56" s="544"/>
      <c r="P56" s="544"/>
      <c r="Q56" s="544"/>
      <c r="R56" s="544"/>
      <c r="S56" s="545"/>
      <c r="T56" s="546"/>
      <c r="U56" s="547"/>
    </row>
    <row r="57" spans="1:21" ht="12">
      <c r="A57" s="521">
        <v>55</v>
      </c>
      <c r="B57" s="533"/>
      <c r="C57" s="540"/>
      <c r="D57" s="535"/>
      <c r="E57" s="536" t="s">
        <v>415</v>
      </c>
      <c r="F57" s="515" t="str">
        <f>'[1]収支想定用'!F58</f>
        <v>未計上</v>
      </c>
      <c r="G57" s="506" t="s">
        <v>411</v>
      </c>
      <c r="H57" s="564"/>
      <c r="I57" s="564"/>
      <c r="J57" s="564"/>
      <c r="K57" s="564"/>
      <c r="L57" s="564"/>
      <c r="M57" s="564"/>
      <c r="N57" s="564"/>
      <c r="O57" s="564"/>
      <c r="P57" s="564"/>
      <c r="Q57" s="564"/>
      <c r="R57" s="564"/>
      <c r="S57" s="565"/>
      <c r="T57" s="528"/>
      <c r="U57" s="532"/>
    </row>
    <row r="58" spans="1:21" ht="12">
      <c r="A58" s="521">
        <v>56</v>
      </c>
      <c r="B58" s="533"/>
      <c r="C58" s="540"/>
      <c r="D58" s="540"/>
      <c r="E58" s="536" t="s">
        <v>416</v>
      </c>
      <c r="F58" s="515" t="str">
        <f>'[1]収支想定用'!F59</f>
        <v>未計上</v>
      </c>
      <c r="G58" s="506" t="s">
        <v>381</v>
      </c>
      <c r="H58" s="530"/>
      <c r="I58" s="526"/>
      <c r="J58" s="526"/>
      <c r="K58" s="526"/>
      <c r="L58" s="526"/>
      <c r="M58" s="526"/>
      <c r="N58" s="526"/>
      <c r="O58" s="526"/>
      <c r="P58" s="526"/>
      <c r="Q58" s="526"/>
      <c r="R58" s="526"/>
      <c r="S58" s="527"/>
      <c r="T58" s="528"/>
      <c r="U58" s="532"/>
    </row>
    <row r="59" spans="1:21" ht="12">
      <c r="A59" s="521">
        <v>57</v>
      </c>
      <c r="B59" s="533"/>
      <c r="C59" s="540"/>
      <c r="D59" s="540"/>
      <c r="E59" s="536" t="s">
        <v>417</v>
      </c>
      <c r="F59" s="515" t="str">
        <f>'[1]収支想定用'!F60</f>
        <v>未計上</v>
      </c>
      <c r="G59" s="506" t="s">
        <v>405</v>
      </c>
      <c r="H59" s="530"/>
      <c r="I59" s="526"/>
      <c r="J59" s="526"/>
      <c r="K59" s="526"/>
      <c r="L59" s="526"/>
      <c r="M59" s="526"/>
      <c r="N59" s="526"/>
      <c r="O59" s="526"/>
      <c r="P59" s="526"/>
      <c r="Q59" s="526"/>
      <c r="R59" s="526"/>
      <c r="S59" s="527"/>
      <c r="T59" s="528"/>
      <c r="U59" s="532"/>
    </row>
    <row r="60" spans="1:21" ht="12">
      <c r="A60" s="521">
        <v>58</v>
      </c>
      <c r="B60" s="533"/>
      <c r="C60" s="540"/>
      <c r="D60" s="548"/>
      <c r="E60" s="563" t="s">
        <v>418</v>
      </c>
      <c r="F60" s="542" t="str">
        <f>'[1]収支想定用'!F61</f>
        <v>未計上</v>
      </c>
      <c r="G60" s="543" t="s">
        <v>379</v>
      </c>
      <c r="H60" s="544"/>
      <c r="I60" s="544"/>
      <c r="J60" s="544"/>
      <c r="K60" s="544"/>
      <c r="L60" s="544"/>
      <c r="M60" s="544"/>
      <c r="N60" s="544"/>
      <c r="O60" s="544"/>
      <c r="P60" s="544"/>
      <c r="Q60" s="544"/>
      <c r="R60" s="544"/>
      <c r="S60" s="545"/>
      <c r="T60" s="546"/>
      <c r="U60" s="547"/>
    </row>
    <row r="61" spans="1:21" ht="12">
      <c r="A61" s="521">
        <v>59</v>
      </c>
      <c r="B61" s="533"/>
      <c r="C61" s="548"/>
      <c r="D61" s="534"/>
      <c r="E61" s="541" t="s">
        <v>419</v>
      </c>
      <c r="F61" s="542" t="str">
        <f>'[1]収支想定用'!F62</f>
        <v>49+54+58</v>
      </c>
      <c r="G61" s="543" t="s">
        <v>379</v>
      </c>
      <c r="H61" s="544"/>
      <c r="I61" s="544"/>
      <c r="J61" s="544"/>
      <c r="K61" s="544"/>
      <c r="L61" s="544"/>
      <c r="M61" s="544"/>
      <c r="N61" s="544"/>
      <c r="O61" s="544"/>
      <c r="P61" s="544"/>
      <c r="Q61" s="544"/>
      <c r="R61" s="544"/>
      <c r="S61" s="545"/>
      <c r="T61" s="546"/>
      <c r="U61" s="547"/>
    </row>
    <row r="62" spans="1:21" ht="12">
      <c r="A62" s="521">
        <v>60</v>
      </c>
      <c r="B62" s="533"/>
      <c r="C62" s="540"/>
      <c r="D62" s="535"/>
      <c r="E62" s="536" t="s">
        <v>420</v>
      </c>
      <c r="F62" s="515" t="str">
        <f>'[1]収支想定用'!F63</f>
        <v>査定値</v>
      </c>
      <c r="G62" s="506" t="s">
        <v>363</v>
      </c>
      <c r="H62" s="537"/>
      <c r="I62" s="537"/>
      <c r="J62" s="537"/>
      <c r="K62" s="537"/>
      <c r="L62" s="537"/>
      <c r="M62" s="537"/>
      <c r="N62" s="537"/>
      <c r="O62" s="537"/>
      <c r="P62" s="537"/>
      <c r="Q62" s="537"/>
      <c r="R62" s="537"/>
      <c r="S62" s="538"/>
      <c r="T62" s="528"/>
      <c r="U62" s="532" t="s">
        <v>402</v>
      </c>
    </row>
    <row r="63" spans="1:21" ht="12">
      <c r="A63" s="521">
        <v>61</v>
      </c>
      <c r="B63" s="533"/>
      <c r="C63" s="540"/>
      <c r="D63" s="540"/>
      <c r="E63" s="536" t="s">
        <v>421</v>
      </c>
      <c r="F63" s="515" t="str">
        <f>'[1]収支想定用'!F64</f>
        <v>40*60</v>
      </c>
      <c r="G63" s="506" t="s">
        <v>381</v>
      </c>
      <c r="H63" s="530"/>
      <c r="I63" s="526"/>
      <c r="J63" s="526"/>
      <c r="K63" s="526"/>
      <c r="L63" s="526"/>
      <c r="M63" s="526"/>
      <c r="N63" s="526"/>
      <c r="O63" s="526"/>
      <c r="P63" s="526"/>
      <c r="Q63" s="526"/>
      <c r="R63" s="526"/>
      <c r="S63" s="527"/>
      <c r="T63" s="528"/>
      <c r="U63" s="532"/>
    </row>
    <row r="64" spans="1:21" ht="12">
      <c r="A64" s="521">
        <v>62</v>
      </c>
      <c r="B64" s="533"/>
      <c r="C64" s="540"/>
      <c r="D64" s="540"/>
      <c r="E64" s="536" t="s">
        <v>422</v>
      </c>
      <c r="F64" s="515" t="str">
        <f>'[1]収支想定用'!F65</f>
        <v>査定値</v>
      </c>
      <c r="G64" s="506" t="s">
        <v>405</v>
      </c>
      <c r="H64" s="530"/>
      <c r="I64" s="526"/>
      <c r="J64" s="526"/>
      <c r="K64" s="526"/>
      <c r="L64" s="526"/>
      <c r="M64" s="526"/>
      <c r="N64" s="526"/>
      <c r="O64" s="526"/>
      <c r="P64" s="526"/>
      <c r="Q64" s="526"/>
      <c r="R64" s="526"/>
      <c r="S64" s="527"/>
      <c r="T64" s="528"/>
      <c r="U64" s="532" t="s">
        <v>402</v>
      </c>
    </row>
    <row r="65" spans="1:21" ht="12">
      <c r="A65" s="521">
        <v>63</v>
      </c>
      <c r="B65" s="533"/>
      <c r="C65" s="540"/>
      <c r="D65" s="548"/>
      <c r="E65" s="563" t="s">
        <v>423</v>
      </c>
      <c r="F65" s="542" t="str">
        <f>'[1]収支想定用'!F66</f>
        <v>61*62</v>
      </c>
      <c r="G65" s="543" t="s">
        <v>379</v>
      </c>
      <c r="H65" s="544"/>
      <c r="I65" s="544"/>
      <c r="J65" s="544"/>
      <c r="K65" s="544"/>
      <c r="L65" s="544"/>
      <c r="M65" s="544"/>
      <c r="N65" s="544"/>
      <c r="O65" s="544"/>
      <c r="P65" s="544"/>
      <c r="Q65" s="544"/>
      <c r="R65" s="544"/>
      <c r="S65" s="545"/>
      <c r="T65" s="546"/>
      <c r="U65" s="547"/>
    </row>
    <row r="66" spans="1:21" ht="12">
      <c r="A66" s="521">
        <v>64</v>
      </c>
      <c r="B66" s="533"/>
      <c r="C66" s="540"/>
      <c r="D66" s="535"/>
      <c r="E66" s="536" t="s">
        <v>424</v>
      </c>
      <c r="F66" s="515" t="str">
        <f>'[1]収支想定用'!F67</f>
        <v>査定値</v>
      </c>
      <c r="G66" s="506" t="s">
        <v>363</v>
      </c>
      <c r="H66" s="537"/>
      <c r="I66" s="537"/>
      <c r="J66" s="537"/>
      <c r="K66" s="537"/>
      <c r="L66" s="537"/>
      <c r="M66" s="537"/>
      <c r="N66" s="537"/>
      <c r="O66" s="537"/>
      <c r="P66" s="537"/>
      <c r="Q66" s="537"/>
      <c r="R66" s="537"/>
      <c r="S66" s="538"/>
      <c r="T66" s="528"/>
      <c r="U66" s="532" t="s">
        <v>402</v>
      </c>
    </row>
    <row r="67" spans="1:21" ht="12">
      <c r="A67" s="521">
        <v>65</v>
      </c>
      <c r="B67" s="533"/>
      <c r="C67" s="540"/>
      <c r="D67" s="540"/>
      <c r="E67" s="536" t="s">
        <v>425</v>
      </c>
      <c r="F67" s="515" t="str">
        <f>'[1]収支想定用'!F68</f>
        <v>44*64</v>
      </c>
      <c r="G67" s="506" t="s">
        <v>381</v>
      </c>
      <c r="H67" s="530"/>
      <c r="I67" s="526"/>
      <c r="J67" s="526"/>
      <c r="K67" s="526"/>
      <c r="L67" s="526"/>
      <c r="M67" s="526"/>
      <c r="N67" s="526"/>
      <c r="O67" s="526"/>
      <c r="P67" s="526"/>
      <c r="Q67" s="526"/>
      <c r="R67" s="526"/>
      <c r="S67" s="527"/>
      <c r="T67" s="528"/>
      <c r="U67" s="532"/>
    </row>
    <row r="68" spans="1:21" ht="12">
      <c r="A68" s="521">
        <v>66</v>
      </c>
      <c r="B68" s="533"/>
      <c r="C68" s="540"/>
      <c r="D68" s="540"/>
      <c r="E68" s="536" t="s">
        <v>426</v>
      </c>
      <c r="F68" s="515" t="str">
        <f>'[1]収支想定用'!F69</f>
        <v>査定値</v>
      </c>
      <c r="G68" s="506" t="s">
        <v>405</v>
      </c>
      <c r="H68" s="530"/>
      <c r="I68" s="526"/>
      <c r="J68" s="526"/>
      <c r="K68" s="526"/>
      <c r="L68" s="526"/>
      <c r="M68" s="526"/>
      <c r="N68" s="526"/>
      <c r="O68" s="526"/>
      <c r="P68" s="526"/>
      <c r="Q68" s="526"/>
      <c r="R68" s="526"/>
      <c r="S68" s="527"/>
      <c r="T68" s="528"/>
      <c r="U68" s="532" t="s">
        <v>402</v>
      </c>
    </row>
    <row r="69" spans="1:21" ht="12">
      <c r="A69" s="521">
        <v>67</v>
      </c>
      <c r="B69" s="533"/>
      <c r="C69" s="540"/>
      <c r="D69" s="548"/>
      <c r="E69" s="563" t="s">
        <v>427</v>
      </c>
      <c r="F69" s="542" t="str">
        <f>'[1]収支想定用'!F70</f>
        <v>65*66</v>
      </c>
      <c r="G69" s="543" t="s">
        <v>379</v>
      </c>
      <c r="H69" s="544"/>
      <c r="I69" s="544"/>
      <c r="J69" s="544"/>
      <c r="K69" s="544"/>
      <c r="L69" s="544"/>
      <c r="M69" s="544"/>
      <c r="N69" s="544"/>
      <c r="O69" s="544"/>
      <c r="P69" s="544"/>
      <c r="Q69" s="544"/>
      <c r="R69" s="544"/>
      <c r="S69" s="545"/>
      <c r="T69" s="546"/>
      <c r="U69" s="547"/>
    </row>
    <row r="70" spans="1:21" ht="12">
      <c r="A70" s="521">
        <v>68</v>
      </c>
      <c r="B70" s="533"/>
      <c r="C70" s="540"/>
      <c r="D70" s="535"/>
      <c r="E70" s="536" t="s">
        <v>428</v>
      </c>
      <c r="F70" s="515" t="str">
        <f>'[1]収支想定用'!F71</f>
        <v>査定値</v>
      </c>
      <c r="G70" s="506" t="s">
        <v>363</v>
      </c>
      <c r="H70" s="537"/>
      <c r="I70" s="537"/>
      <c r="J70" s="537"/>
      <c r="K70" s="537"/>
      <c r="L70" s="537"/>
      <c r="M70" s="537"/>
      <c r="N70" s="537"/>
      <c r="O70" s="537"/>
      <c r="P70" s="537"/>
      <c r="Q70" s="537"/>
      <c r="R70" s="537"/>
      <c r="S70" s="538"/>
      <c r="T70" s="528"/>
      <c r="U70" s="532" t="s">
        <v>370</v>
      </c>
    </row>
    <row r="71" spans="1:21" ht="12">
      <c r="A71" s="521">
        <v>69</v>
      </c>
      <c r="B71" s="533"/>
      <c r="C71" s="540"/>
      <c r="D71" s="540"/>
      <c r="E71" s="536" t="s">
        <v>429</v>
      </c>
      <c r="F71" s="515" t="str">
        <f>'[1]収支想定用'!F72</f>
        <v>40*68</v>
      </c>
      <c r="G71" s="506" t="s">
        <v>430</v>
      </c>
      <c r="H71" s="530"/>
      <c r="I71" s="530"/>
      <c r="J71" s="530"/>
      <c r="K71" s="530"/>
      <c r="L71" s="530"/>
      <c r="M71" s="530"/>
      <c r="N71" s="530"/>
      <c r="O71" s="530"/>
      <c r="P71" s="530"/>
      <c r="Q71" s="530"/>
      <c r="R71" s="530"/>
      <c r="S71" s="531"/>
      <c r="T71" s="528"/>
      <c r="U71" s="532"/>
    </row>
    <row r="72" spans="1:21" ht="12">
      <c r="A72" s="521">
        <v>70</v>
      </c>
      <c r="B72" s="533"/>
      <c r="C72" s="540"/>
      <c r="D72" s="540"/>
      <c r="E72" s="536" t="s">
        <v>431</v>
      </c>
      <c r="F72" s="515" t="str">
        <f>'[1]収支想定用'!F73</f>
        <v>査定値</v>
      </c>
      <c r="G72" s="567" t="s">
        <v>432</v>
      </c>
      <c r="H72" s="530"/>
      <c r="I72" s="530"/>
      <c r="J72" s="530"/>
      <c r="K72" s="530"/>
      <c r="L72" s="530"/>
      <c r="M72" s="530"/>
      <c r="N72" s="530"/>
      <c r="O72" s="530"/>
      <c r="P72" s="530"/>
      <c r="Q72" s="530"/>
      <c r="R72" s="530"/>
      <c r="S72" s="531"/>
      <c r="T72" s="528"/>
      <c r="U72" s="532"/>
    </row>
    <row r="73" spans="1:21" ht="12">
      <c r="A73" s="521">
        <v>71</v>
      </c>
      <c r="B73" s="533"/>
      <c r="C73" s="540"/>
      <c r="D73" s="548"/>
      <c r="E73" s="563" t="s">
        <v>433</v>
      </c>
      <c r="F73" s="542" t="str">
        <f>'[1]収支想定用'!F74</f>
        <v>69*70</v>
      </c>
      <c r="G73" s="543" t="s">
        <v>379</v>
      </c>
      <c r="H73" s="544"/>
      <c r="I73" s="544"/>
      <c r="J73" s="544"/>
      <c r="K73" s="544"/>
      <c r="L73" s="544"/>
      <c r="M73" s="544"/>
      <c r="N73" s="544"/>
      <c r="O73" s="544"/>
      <c r="P73" s="544"/>
      <c r="Q73" s="544"/>
      <c r="R73" s="544"/>
      <c r="S73" s="545"/>
      <c r="T73" s="546"/>
      <c r="U73" s="547"/>
    </row>
    <row r="74" spans="1:21" ht="12">
      <c r="A74" s="521">
        <v>72</v>
      </c>
      <c r="B74" s="533"/>
      <c r="C74" s="540"/>
      <c r="D74" s="535"/>
      <c r="E74" s="536" t="s">
        <v>434</v>
      </c>
      <c r="F74" s="515" t="str">
        <f>'[1]収支想定用'!F75</f>
        <v>査定値</v>
      </c>
      <c r="G74" s="506" t="s">
        <v>363</v>
      </c>
      <c r="H74" s="537"/>
      <c r="I74" s="537"/>
      <c r="J74" s="537"/>
      <c r="K74" s="537"/>
      <c r="L74" s="537"/>
      <c r="M74" s="537"/>
      <c r="N74" s="537"/>
      <c r="O74" s="537"/>
      <c r="P74" s="537"/>
      <c r="Q74" s="537"/>
      <c r="R74" s="537"/>
      <c r="S74" s="538"/>
      <c r="T74" s="528"/>
      <c r="U74" s="532" t="s">
        <v>402</v>
      </c>
    </row>
    <row r="75" spans="1:21" ht="12">
      <c r="A75" s="521">
        <v>73</v>
      </c>
      <c r="B75" s="533"/>
      <c r="C75" s="540"/>
      <c r="D75" s="548"/>
      <c r="E75" s="563" t="s">
        <v>435</v>
      </c>
      <c r="F75" s="542" t="str">
        <f>'[1]収支想定用'!F76</f>
        <v>42*72</v>
      </c>
      <c r="G75" s="543" t="s">
        <v>379</v>
      </c>
      <c r="H75" s="544"/>
      <c r="I75" s="544"/>
      <c r="J75" s="544"/>
      <c r="K75" s="544"/>
      <c r="L75" s="544"/>
      <c r="M75" s="544"/>
      <c r="N75" s="544"/>
      <c r="O75" s="544"/>
      <c r="P75" s="544"/>
      <c r="Q75" s="544"/>
      <c r="R75" s="544"/>
      <c r="S75" s="545"/>
      <c r="T75" s="546"/>
      <c r="U75" s="547"/>
    </row>
    <row r="76" spans="1:21" ht="12">
      <c r="A76" s="521">
        <v>74</v>
      </c>
      <c r="B76" s="533"/>
      <c r="C76" s="548"/>
      <c r="D76" s="568"/>
      <c r="E76" s="563" t="s">
        <v>436</v>
      </c>
      <c r="F76" s="542" t="str">
        <f>'[1]収支想定用'!F77</f>
        <v>63+67+71+73</v>
      </c>
      <c r="G76" s="543" t="s">
        <v>379</v>
      </c>
      <c r="H76" s="544"/>
      <c r="I76" s="544"/>
      <c r="J76" s="544"/>
      <c r="K76" s="544"/>
      <c r="L76" s="544"/>
      <c r="M76" s="544"/>
      <c r="N76" s="544"/>
      <c r="O76" s="544"/>
      <c r="P76" s="544"/>
      <c r="Q76" s="544"/>
      <c r="R76" s="544"/>
      <c r="S76" s="545"/>
      <c r="T76" s="546"/>
      <c r="U76" s="547"/>
    </row>
    <row r="77" spans="1:21" ht="12">
      <c r="A77" s="521">
        <v>75</v>
      </c>
      <c r="B77" s="569"/>
      <c r="C77" s="570"/>
      <c r="D77" s="570"/>
      <c r="E77" s="571" t="s">
        <v>437</v>
      </c>
      <c r="F77" s="572" t="str">
        <f>'[1]収支想定用'!F78</f>
        <v>42+59+74</v>
      </c>
      <c r="G77" s="573" t="s">
        <v>379</v>
      </c>
      <c r="H77" s="574"/>
      <c r="I77" s="574"/>
      <c r="J77" s="574"/>
      <c r="K77" s="574"/>
      <c r="L77" s="574"/>
      <c r="M77" s="574"/>
      <c r="N77" s="574"/>
      <c r="O77" s="574"/>
      <c r="P77" s="574"/>
      <c r="Q77" s="574"/>
      <c r="R77" s="574"/>
      <c r="S77" s="575"/>
      <c r="T77" s="576"/>
      <c r="U77" s="577"/>
    </row>
    <row r="78" spans="1:21" ht="12">
      <c r="A78" s="521">
        <v>76</v>
      </c>
      <c r="B78" s="578"/>
      <c r="C78" s="535"/>
      <c r="D78" s="535"/>
      <c r="E78" s="536" t="s">
        <v>438</v>
      </c>
      <c r="F78" s="519" t="str">
        <f>'[1]収支想定用'!F79</f>
        <v>査定値</v>
      </c>
      <c r="G78" s="506" t="s">
        <v>381</v>
      </c>
      <c r="H78" s="530"/>
      <c r="I78" s="530"/>
      <c r="J78" s="530"/>
      <c r="K78" s="530"/>
      <c r="L78" s="530"/>
      <c r="M78" s="526"/>
      <c r="N78" s="526"/>
      <c r="O78" s="526"/>
      <c r="P78" s="526"/>
      <c r="Q78" s="526"/>
      <c r="R78" s="526"/>
      <c r="S78" s="527"/>
      <c r="T78" s="528"/>
      <c r="U78" s="532"/>
    </row>
    <row r="79" spans="1:21" ht="12">
      <c r="A79" s="521">
        <v>77</v>
      </c>
      <c r="B79" s="579"/>
      <c r="C79" s="540"/>
      <c r="D79" s="540"/>
      <c r="E79" s="536" t="s">
        <v>439</v>
      </c>
      <c r="F79" s="519" t="str">
        <f>'[1]収支想定用'!F80</f>
        <v>査定値</v>
      </c>
      <c r="G79" s="506" t="s">
        <v>440</v>
      </c>
      <c r="H79" s="530"/>
      <c r="I79" s="530"/>
      <c r="J79" s="530"/>
      <c r="K79" s="530"/>
      <c r="L79" s="530"/>
      <c r="M79" s="526"/>
      <c r="N79" s="526"/>
      <c r="O79" s="526"/>
      <c r="P79" s="526"/>
      <c r="Q79" s="526"/>
      <c r="R79" s="526"/>
      <c r="S79" s="527"/>
      <c r="T79" s="528"/>
      <c r="U79" s="532" t="s">
        <v>441</v>
      </c>
    </row>
    <row r="80" spans="1:21" ht="12">
      <c r="A80" s="521">
        <v>78</v>
      </c>
      <c r="B80" s="579"/>
      <c r="C80" s="540"/>
      <c r="D80" s="548"/>
      <c r="E80" s="563" t="s">
        <v>442</v>
      </c>
      <c r="F80" s="580" t="str">
        <f>'[1]収支想定用'!F81</f>
        <v>76*77</v>
      </c>
      <c r="G80" s="543" t="s">
        <v>379</v>
      </c>
      <c r="H80" s="544"/>
      <c r="I80" s="544"/>
      <c r="J80" s="544"/>
      <c r="K80" s="544"/>
      <c r="L80" s="544"/>
      <c r="M80" s="544"/>
      <c r="N80" s="544"/>
      <c r="O80" s="544"/>
      <c r="P80" s="544"/>
      <c r="Q80" s="544"/>
      <c r="R80" s="544"/>
      <c r="S80" s="545"/>
      <c r="T80" s="546"/>
      <c r="U80" s="547"/>
    </row>
    <row r="81" spans="1:21" ht="12">
      <c r="A81" s="521">
        <v>79</v>
      </c>
      <c r="B81" s="579"/>
      <c r="C81" s="540"/>
      <c r="D81" s="535"/>
      <c r="E81" s="536" t="s">
        <v>443</v>
      </c>
      <c r="F81" s="519" t="str">
        <f>'[1]収支想定用'!F82</f>
        <v>査定値</v>
      </c>
      <c r="G81" s="506" t="s">
        <v>381</v>
      </c>
      <c r="H81" s="530"/>
      <c r="I81" s="530"/>
      <c r="J81" s="530"/>
      <c r="K81" s="530"/>
      <c r="L81" s="530"/>
      <c r="M81" s="530"/>
      <c r="N81" s="530"/>
      <c r="O81" s="530"/>
      <c r="P81" s="530"/>
      <c r="Q81" s="530"/>
      <c r="R81" s="530"/>
      <c r="S81" s="527"/>
      <c r="T81" s="528"/>
      <c r="U81" s="532" t="s">
        <v>444</v>
      </c>
    </row>
    <row r="82" spans="1:21" ht="12">
      <c r="A82" s="521">
        <v>80</v>
      </c>
      <c r="B82" s="579"/>
      <c r="C82" s="540"/>
      <c r="D82" s="540"/>
      <c r="E82" s="536" t="s">
        <v>445</v>
      </c>
      <c r="F82" s="519" t="str">
        <f>'[1]収支想定用'!F83</f>
        <v>査定値</v>
      </c>
      <c r="G82" s="506" t="s">
        <v>440</v>
      </c>
      <c r="H82" s="530"/>
      <c r="I82" s="530"/>
      <c r="J82" s="530"/>
      <c r="K82" s="530"/>
      <c r="L82" s="530"/>
      <c r="M82" s="530"/>
      <c r="N82" s="530"/>
      <c r="O82" s="530"/>
      <c r="P82" s="530"/>
      <c r="Q82" s="530"/>
      <c r="R82" s="530"/>
      <c r="S82" s="527"/>
      <c r="T82" s="528"/>
      <c r="U82" s="532" t="s">
        <v>441</v>
      </c>
    </row>
    <row r="83" spans="1:21" ht="12">
      <c r="A83" s="521">
        <v>81</v>
      </c>
      <c r="B83" s="579"/>
      <c r="C83" s="540"/>
      <c r="D83" s="548"/>
      <c r="E83" s="563" t="s">
        <v>446</v>
      </c>
      <c r="F83" s="580" t="str">
        <f>'[1]収支想定用'!F84</f>
        <v>79*80</v>
      </c>
      <c r="G83" s="543" t="s">
        <v>379</v>
      </c>
      <c r="H83" s="544"/>
      <c r="I83" s="544"/>
      <c r="J83" s="544"/>
      <c r="K83" s="544"/>
      <c r="L83" s="544"/>
      <c r="M83" s="544"/>
      <c r="N83" s="544"/>
      <c r="O83" s="544"/>
      <c r="P83" s="544"/>
      <c r="Q83" s="544"/>
      <c r="R83" s="544"/>
      <c r="S83" s="545"/>
      <c r="T83" s="546"/>
      <c r="U83" s="547"/>
    </row>
    <row r="84" spans="1:21" ht="12">
      <c r="A84" s="521">
        <v>82</v>
      </c>
      <c r="B84" s="579"/>
      <c r="C84" s="540"/>
      <c r="D84" s="535"/>
      <c r="E84" s="536" t="s">
        <v>447</v>
      </c>
      <c r="F84" s="519" t="str">
        <f>'[1]収支想定用'!F85</f>
        <v>査定値</v>
      </c>
      <c r="G84" s="506" t="s">
        <v>448</v>
      </c>
      <c r="H84" s="530"/>
      <c r="I84" s="530"/>
      <c r="J84" s="530"/>
      <c r="K84" s="530"/>
      <c r="L84" s="530"/>
      <c r="M84" s="530"/>
      <c r="N84" s="530"/>
      <c r="O84" s="530"/>
      <c r="P84" s="530"/>
      <c r="Q84" s="530"/>
      <c r="R84" s="530"/>
      <c r="S84" s="531"/>
      <c r="T84" s="581"/>
      <c r="U84" s="532"/>
    </row>
    <row r="85" spans="1:21" ht="12">
      <c r="A85" s="521">
        <v>83</v>
      </c>
      <c r="B85" s="579"/>
      <c r="C85" s="540"/>
      <c r="D85" s="540"/>
      <c r="E85" s="536" t="s">
        <v>449</v>
      </c>
      <c r="F85" s="519" t="str">
        <f>'[1]収支想定用'!F86</f>
        <v>査定値</v>
      </c>
      <c r="G85" s="506" t="s">
        <v>450</v>
      </c>
      <c r="H85" s="530"/>
      <c r="I85" s="530"/>
      <c r="J85" s="530"/>
      <c r="K85" s="530"/>
      <c r="L85" s="530"/>
      <c r="M85" s="530"/>
      <c r="N85" s="530"/>
      <c r="O85" s="530"/>
      <c r="P85" s="530"/>
      <c r="Q85" s="530"/>
      <c r="R85" s="530"/>
      <c r="S85" s="531"/>
      <c r="T85" s="581"/>
      <c r="U85" s="532"/>
    </row>
    <row r="86" spans="1:21" ht="12">
      <c r="A86" s="521">
        <v>84</v>
      </c>
      <c r="B86" s="579"/>
      <c r="C86" s="540"/>
      <c r="D86" s="540"/>
      <c r="E86" s="536" t="s">
        <v>451</v>
      </c>
      <c r="F86" s="519" t="str">
        <f>'[1]収支想定用'!F87</f>
        <v>査定値</v>
      </c>
      <c r="G86" s="506" t="s">
        <v>452</v>
      </c>
      <c r="H86" s="530"/>
      <c r="I86" s="530"/>
      <c r="J86" s="530"/>
      <c r="K86" s="530"/>
      <c r="L86" s="530"/>
      <c r="M86" s="530"/>
      <c r="N86" s="530"/>
      <c r="O86" s="530"/>
      <c r="P86" s="530"/>
      <c r="Q86" s="530"/>
      <c r="R86" s="530"/>
      <c r="S86" s="531"/>
      <c r="T86" s="581"/>
      <c r="U86" s="532"/>
    </row>
    <row r="87" spans="1:21" ht="12">
      <c r="A87" s="521">
        <v>85</v>
      </c>
      <c r="B87" s="579"/>
      <c r="C87" s="540"/>
      <c r="D87" s="548"/>
      <c r="E87" s="563" t="s">
        <v>453</v>
      </c>
      <c r="F87" s="580" t="str">
        <f>'[1]収支想定用'!F88</f>
        <v>1*82*83*84</v>
      </c>
      <c r="G87" s="543" t="s">
        <v>379</v>
      </c>
      <c r="H87" s="544"/>
      <c r="I87" s="544"/>
      <c r="J87" s="544"/>
      <c r="K87" s="544"/>
      <c r="L87" s="544"/>
      <c r="M87" s="544"/>
      <c r="N87" s="544"/>
      <c r="O87" s="544"/>
      <c r="P87" s="544"/>
      <c r="Q87" s="544"/>
      <c r="R87" s="544"/>
      <c r="S87" s="545"/>
      <c r="T87" s="546"/>
      <c r="U87" s="547"/>
    </row>
    <row r="88" spans="1:21" ht="12">
      <c r="A88" s="521">
        <v>86</v>
      </c>
      <c r="B88" s="579"/>
      <c r="C88" s="540"/>
      <c r="D88" s="535"/>
      <c r="E88" s="536" t="s">
        <v>454</v>
      </c>
      <c r="F88" s="519" t="str">
        <f>'[1]収支想定用'!F89</f>
        <v>未計上</v>
      </c>
      <c r="G88" s="506" t="s">
        <v>455</v>
      </c>
      <c r="H88" s="530"/>
      <c r="I88" s="526"/>
      <c r="J88" s="526"/>
      <c r="K88" s="526"/>
      <c r="L88" s="526"/>
      <c r="M88" s="526"/>
      <c r="N88" s="526"/>
      <c r="O88" s="526"/>
      <c r="P88" s="526"/>
      <c r="Q88" s="526"/>
      <c r="R88" s="526"/>
      <c r="S88" s="527"/>
      <c r="T88" s="528"/>
      <c r="U88" s="532"/>
    </row>
    <row r="89" spans="1:21" ht="12">
      <c r="A89" s="521">
        <v>87</v>
      </c>
      <c r="B89" s="579"/>
      <c r="C89" s="540"/>
      <c r="D89" s="540"/>
      <c r="E89" s="536" t="s">
        <v>456</v>
      </c>
      <c r="F89" s="519" t="str">
        <f>'[1]収支想定用'!F90</f>
        <v>未計上</v>
      </c>
      <c r="G89" s="506" t="s">
        <v>448</v>
      </c>
      <c r="H89" s="582"/>
      <c r="I89" s="583"/>
      <c r="J89" s="583"/>
      <c r="K89" s="583"/>
      <c r="L89" s="583"/>
      <c r="M89" s="583"/>
      <c r="N89" s="583"/>
      <c r="O89" s="583"/>
      <c r="P89" s="583"/>
      <c r="Q89" s="583"/>
      <c r="R89" s="583"/>
      <c r="S89" s="584"/>
      <c r="T89" s="528"/>
      <c r="U89" s="532"/>
    </row>
    <row r="90" spans="1:21" ht="12">
      <c r="A90" s="521">
        <v>88</v>
      </c>
      <c r="B90" s="579"/>
      <c r="C90" s="540"/>
      <c r="D90" s="540"/>
      <c r="E90" s="536" t="s">
        <v>457</v>
      </c>
      <c r="F90" s="519" t="str">
        <f>'[1]収支想定用'!F91</f>
        <v>未計上</v>
      </c>
      <c r="G90" s="506" t="s">
        <v>458</v>
      </c>
      <c r="H90" s="530"/>
      <c r="I90" s="526"/>
      <c r="J90" s="526"/>
      <c r="K90" s="526"/>
      <c r="L90" s="526"/>
      <c r="M90" s="526"/>
      <c r="N90" s="526"/>
      <c r="O90" s="526"/>
      <c r="P90" s="526"/>
      <c r="Q90" s="526"/>
      <c r="R90" s="526"/>
      <c r="S90" s="527"/>
      <c r="T90" s="528"/>
      <c r="U90" s="532"/>
    </row>
    <row r="91" spans="1:21" ht="12">
      <c r="A91" s="521">
        <v>89</v>
      </c>
      <c r="B91" s="579"/>
      <c r="C91" s="540"/>
      <c r="D91" s="540"/>
      <c r="E91" s="536" t="s">
        <v>459</v>
      </c>
      <c r="F91" s="519" t="str">
        <f>'[1]収支想定用'!F92</f>
        <v>未計上</v>
      </c>
      <c r="G91" s="506" t="s">
        <v>452</v>
      </c>
      <c r="H91" s="530"/>
      <c r="I91" s="526"/>
      <c r="J91" s="526"/>
      <c r="K91" s="526"/>
      <c r="L91" s="526"/>
      <c r="M91" s="526"/>
      <c r="N91" s="526"/>
      <c r="O91" s="526"/>
      <c r="P91" s="526"/>
      <c r="Q91" s="526"/>
      <c r="R91" s="526"/>
      <c r="S91" s="527"/>
      <c r="T91" s="528"/>
      <c r="U91" s="532"/>
    </row>
    <row r="92" spans="1:21" ht="12">
      <c r="A92" s="521">
        <v>90</v>
      </c>
      <c r="B92" s="579"/>
      <c r="C92" s="540"/>
      <c r="D92" s="548"/>
      <c r="E92" s="563" t="s">
        <v>460</v>
      </c>
      <c r="F92" s="580" t="str">
        <f>'[1]収支想定用'!F93</f>
        <v>未計上</v>
      </c>
      <c r="G92" s="543" t="s">
        <v>379</v>
      </c>
      <c r="H92" s="544"/>
      <c r="I92" s="544"/>
      <c r="J92" s="544"/>
      <c r="K92" s="544"/>
      <c r="L92" s="544"/>
      <c r="M92" s="544"/>
      <c r="N92" s="544"/>
      <c r="O92" s="544"/>
      <c r="P92" s="544"/>
      <c r="Q92" s="544"/>
      <c r="R92" s="544"/>
      <c r="S92" s="545"/>
      <c r="T92" s="546"/>
      <c r="U92" s="547"/>
    </row>
    <row r="93" spans="1:21" ht="12">
      <c r="A93" s="521">
        <v>91</v>
      </c>
      <c r="B93" s="579"/>
      <c r="C93" s="540"/>
      <c r="D93" s="535"/>
      <c r="E93" s="536" t="s">
        <v>461</v>
      </c>
      <c r="F93" s="519" t="str">
        <f>'[1]収支想定用'!F94</f>
        <v>査定値</v>
      </c>
      <c r="G93" s="506" t="s">
        <v>448</v>
      </c>
      <c r="H93" s="530"/>
      <c r="I93" s="526"/>
      <c r="J93" s="526"/>
      <c r="K93" s="526"/>
      <c r="L93" s="526"/>
      <c r="M93" s="526"/>
      <c r="N93" s="526"/>
      <c r="O93" s="526"/>
      <c r="P93" s="526"/>
      <c r="Q93" s="526"/>
      <c r="R93" s="526"/>
      <c r="S93" s="527"/>
      <c r="T93" s="528"/>
      <c r="U93" s="532"/>
    </row>
    <row r="94" spans="1:21" ht="12">
      <c r="A94" s="521">
        <v>92</v>
      </c>
      <c r="B94" s="579"/>
      <c r="C94" s="540"/>
      <c r="D94" s="540"/>
      <c r="E94" s="536" t="s">
        <v>462</v>
      </c>
      <c r="F94" s="519" t="str">
        <f>'[1]収支想定用'!F95</f>
        <v>査定値</v>
      </c>
      <c r="G94" s="506" t="s">
        <v>458</v>
      </c>
      <c r="H94" s="530"/>
      <c r="I94" s="526"/>
      <c r="J94" s="526"/>
      <c r="K94" s="526"/>
      <c r="L94" s="526"/>
      <c r="M94" s="526"/>
      <c r="N94" s="526"/>
      <c r="O94" s="526"/>
      <c r="P94" s="526"/>
      <c r="Q94" s="526"/>
      <c r="R94" s="526"/>
      <c r="S94" s="527"/>
      <c r="T94" s="528"/>
      <c r="U94" s="532"/>
    </row>
    <row r="95" spans="1:21" ht="12">
      <c r="A95" s="521">
        <v>93</v>
      </c>
      <c r="B95" s="579"/>
      <c r="C95" s="540"/>
      <c r="D95" s="540"/>
      <c r="E95" s="536" t="s">
        <v>463</v>
      </c>
      <c r="F95" s="519" t="str">
        <f>'[1]収支想定用'!F96</f>
        <v>査定値</v>
      </c>
      <c r="G95" s="506" t="s">
        <v>452</v>
      </c>
      <c r="H95" s="530"/>
      <c r="I95" s="526"/>
      <c r="J95" s="526"/>
      <c r="K95" s="526"/>
      <c r="L95" s="526"/>
      <c r="M95" s="526"/>
      <c r="N95" s="526"/>
      <c r="O95" s="526"/>
      <c r="P95" s="526"/>
      <c r="Q95" s="526"/>
      <c r="R95" s="526"/>
      <c r="S95" s="527"/>
      <c r="T95" s="528"/>
      <c r="U95" s="532"/>
    </row>
    <row r="96" spans="1:21" ht="12">
      <c r="A96" s="521">
        <v>94</v>
      </c>
      <c r="B96" s="579"/>
      <c r="C96" s="540"/>
      <c r="D96" s="548"/>
      <c r="E96" s="563" t="s">
        <v>464</v>
      </c>
      <c r="F96" s="580" t="str">
        <f>'[1]収支想定用'!F97</f>
        <v>1*91*92*93</v>
      </c>
      <c r="G96" s="543" t="s">
        <v>379</v>
      </c>
      <c r="H96" s="544"/>
      <c r="I96" s="544"/>
      <c r="J96" s="544"/>
      <c r="K96" s="544"/>
      <c r="L96" s="544"/>
      <c r="M96" s="544"/>
      <c r="N96" s="544"/>
      <c r="O96" s="544"/>
      <c r="P96" s="544"/>
      <c r="Q96" s="544"/>
      <c r="R96" s="544"/>
      <c r="S96" s="545"/>
      <c r="T96" s="546"/>
      <c r="U96" s="547"/>
    </row>
    <row r="97" spans="1:21" ht="12">
      <c r="A97" s="521">
        <v>95</v>
      </c>
      <c r="B97" s="579"/>
      <c r="C97" s="540"/>
      <c r="D97" s="535"/>
      <c r="E97" s="536" t="s">
        <v>465</v>
      </c>
      <c r="F97" s="519" t="str">
        <f>'[1]収支想定用'!F98</f>
        <v>未計上</v>
      </c>
      <c r="G97" s="506" t="s">
        <v>448</v>
      </c>
      <c r="H97" s="530"/>
      <c r="I97" s="526"/>
      <c r="J97" s="526"/>
      <c r="K97" s="526"/>
      <c r="L97" s="526"/>
      <c r="M97" s="526"/>
      <c r="N97" s="526"/>
      <c r="O97" s="526"/>
      <c r="P97" s="526"/>
      <c r="Q97" s="526"/>
      <c r="R97" s="526"/>
      <c r="S97" s="527"/>
      <c r="T97" s="528"/>
      <c r="U97" s="532"/>
    </row>
    <row r="98" spans="1:21" ht="12">
      <c r="A98" s="521">
        <v>96</v>
      </c>
      <c r="B98" s="579"/>
      <c r="C98" s="540"/>
      <c r="D98" s="540"/>
      <c r="E98" s="536" t="s">
        <v>466</v>
      </c>
      <c r="F98" s="519" t="str">
        <f>'[1]収支想定用'!F99</f>
        <v>未計上</v>
      </c>
      <c r="G98" s="506" t="s">
        <v>458</v>
      </c>
      <c r="H98" s="530"/>
      <c r="I98" s="526"/>
      <c r="J98" s="526"/>
      <c r="K98" s="526"/>
      <c r="L98" s="526"/>
      <c r="M98" s="526"/>
      <c r="N98" s="526"/>
      <c r="O98" s="526"/>
      <c r="P98" s="526"/>
      <c r="Q98" s="526"/>
      <c r="R98" s="526"/>
      <c r="S98" s="527"/>
      <c r="T98" s="528"/>
      <c r="U98" s="532"/>
    </row>
    <row r="99" spans="1:21" ht="12">
      <c r="A99" s="521">
        <v>97</v>
      </c>
      <c r="B99" s="579"/>
      <c r="C99" s="540"/>
      <c r="D99" s="540"/>
      <c r="E99" s="536" t="s">
        <v>467</v>
      </c>
      <c r="F99" s="519" t="str">
        <f>'[1]収支想定用'!F100</f>
        <v>未計上</v>
      </c>
      <c r="G99" s="506" t="s">
        <v>452</v>
      </c>
      <c r="H99" s="530"/>
      <c r="I99" s="526"/>
      <c r="J99" s="526"/>
      <c r="K99" s="526"/>
      <c r="L99" s="526"/>
      <c r="M99" s="526"/>
      <c r="N99" s="526"/>
      <c r="O99" s="526"/>
      <c r="P99" s="526"/>
      <c r="Q99" s="526"/>
      <c r="R99" s="526"/>
      <c r="S99" s="527"/>
      <c r="T99" s="528"/>
      <c r="U99" s="532"/>
    </row>
    <row r="100" spans="1:21" ht="12">
      <c r="A100" s="521">
        <v>98</v>
      </c>
      <c r="B100" s="579"/>
      <c r="C100" s="540"/>
      <c r="D100" s="548"/>
      <c r="E100" s="563" t="s">
        <v>468</v>
      </c>
      <c r="F100" s="580" t="str">
        <f>'[1]収支想定用'!F101</f>
        <v>未計上</v>
      </c>
      <c r="G100" s="543" t="s">
        <v>379</v>
      </c>
      <c r="H100" s="544"/>
      <c r="I100" s="544"/>
      <c r="J100" s="544"/>
      <c r="K100" s="544"/>
      <c r="L100" s="544"/>
      <c r="M100" s="544"/>
      <c r="N100" s="544"/>
      <c r="O100" s="544"/>
      <c r="P100" s="544"/>
      <c r="Q100" s="544"/>
      <c r="R100" s="544"/>
      <c r="S100" s="545"/>
      <c r="T100" s="546"/>
      <c r="U100" s="547"/>
    </row>
    <row r="101" spans="1:21" ht="12">
      <c r="A101" s="521">
        <v>99</v>
      </c>
      <c r="B101" s="579"/>
      <c r="C101" s="540"/>
      <c r="D101" s="512"/>
      <c r="E101" s="529" t="s">
        <v>469</v>
      </c>
      <c r="F101" s="519" t="str">
        <f>'[1]収支想定用'!F102</f>
        <v>78+81+85+94</v>
      </c>
      <c r="G101" s="506" t="s">
        <v>379</v>
      </c>
      <c r="H101" s="526"/>
      <c r="I101" s="526"/>
      <c r="J101" s="526"/>
      <c r="K101" s="526"/>
      <c r="L101" s="526"/>
      <c r="M101" s="526"/>
      <c r="N101" s="526"/>
      <c r="O101" s="526"/>
      <c r="P101" s="526"/>
      <c r="Q101" s="526"/>
      <c r="R101" s="526"/>
      <c r="S101" s="527"/>
      <c r="T101" s="528"/>
      <c r="U101" s="532"/>
    </row>
    <row r="102" spans="1:21" ht="12">
      <c r="A102" s="521">
        <v>100</v>
      </c>
      <c r="B102" s="579"/>
      <c r="C102" s="540"/>
      <c r="D102" s="535"/>
      <c r="E102" s="536" t="s">
        <v>470</v>
      </c>
      <c r="F102" s="519" t="str">
        <f>'[1]収支想定用'!F103</f>
        <v>査定値</v>
      </c>
      <c r="G102" s="506" t="s">
        <v>471</v>
      </c>
      <c r="H102" s="537"/>
      <c r="I102" s="537"/>
      <c r="J102" s="537"/>
      <c r="K102" s="537"/>
      <c r="L102" s="537"/>
      <c r="M102" s="537"/>
      <c r="N102" s="537"/>
      <c r="O102" s="537"/>
      <c r="P102" s="537"/>
      <c r="Q102" s="537"/>
      <c r="R102" s="537"/>
      <c r="S102" s="538"/>
      <c r="T102" s="528"/>
      <c r="U102" s="532"/>
    </row>
    <row r="103" spans="1:21" ht="12">
      <c r="A103" s="521">
        <v>101</v>
      </c>
      <c r="B103" s="579"/>
      <c r="C103" s="540"/>
      <c r="D103" s="548"/>
      <c r="E103" s="563" t="s">
        <v>472</v>
      </c>
      <c r="F103" s="580" t="str">
        <f>'[1]収支想定用'!F104</f>
        <v>99*100</v>
      </c>
      <c r="G103" s="543" t="s">
        <v>379</v>
      </c>
      <c r="H103" s="544"/>
      <c r="I103" s="544"/>
      <c r="J103" s="544"/>
      <c r="K103" s="544"/>
      <c r="L103" s="544"/>
      <c r="M103" s="544"/>
      <c r="N103" s="544"/>
      <c r="O103" s="544"/>
      <c r="P103" s="544"/>
      <c r="Q103" s="544"/>
      <c r="R103" s="544"/>
      <c r="S103" s="545"/>
      <c r="T103" s="546"/>
      <c r="U103" s="547"/>
    </row>
    <row r="104" spans="1:21" ht="12">
      <c r="A104" s="521">
        <v>102</v>
      </c>
      <c r="B104" s="579"/>
      <c r="C104" s="540"/>
      <c r="D104" s="535"/>
      <c r="E104" s="536" t="s">
        <v>473</v>
      </c>
      <c r="F104" s="519" t="str">
        <f>'[1]収支想定用'!F105</f>
        <v>査定値</v>
      </c>
      <c r="G104" s="506" t="s">
        <v>471</v>
      </c>
      <c r="H104" s="537"/>
      <c r="I104" s="537"/>
      <c r="J104" s="537"/>
      <c r="K104" s="537"/>
      <c r="L104" s="537"/>
      <c r="M104" s="537"/>
      <c r="N104" s="537"/>
      <c r="O104" s="537"/>
      <c r="P104" s="537"/>
      <c r="Q104" s="537"/>
      <c r="R104" s="537"/>
      <c r="S104" s="538"/>
      <c r="T104" s="528"/>
      <c r="U104" s="532"/>
    </row>
    <row r="105" spans="1:21" ht="12">
      <c r="A105" s="521">
        <v>103</v>
      </c>
      <c r="B105" s="579"/>
      <c r="C105" s="540"/>
      <c r="D105" s="548"/>
      <c r="E105" s="563" t="s">
        <v>474</v>
      </c>
      <c r="F105" s="580" t="str">
        <f>'[1]収支想定用'!F106</f>
        <v>99*102</v>
      </c>
      <c r="G105" s="543" t="s">
        <v>379</v>
      </c>
      <c r="H105" s="544"/>
      <c r="I105" s="544"/>
      <c r="J105" s="544"/>
      <c r="K105" s="544"/>
      <c r="L105" s="544"/>
      <c r="M105" s="544"/>
      <c r="N105" s="544"/>
      <c r="O105" s="544"/>
      <c r="P105" s="544"/>
      <c r="Q105" s="544"/>
      <c r="R105" s="544"/>
      <c r="S105" s="545"/>
      <c r="T105" s="546"/>
      <c r="U105" s="547"/>
    </row>
    <row r="106" spans="1:21" ht="12">
      <c r="A106" s="521">
        <v>104</v>
      </c>
      <c r="B106" s="579"/>
      <c r="C106" s="540"/>
      <c r="D106" s="534"/>
      <c r="E106" s="541" t="s">
        <v>475</v>
      </c>
      <c r="F106" s="585" t="str">
        <f>'[1]収支想定用'!F107</f>
        <v>99+101+103</v>
      </c>
      <c r="G106" s="586" t="s">
        <v>379</v>
      </c>
      <c r="H106" s="587"/>
      <c r="I106" s="587"/>
      <c r="J106" s="587"/>
      <c r="K106" s="587"/>
      <c r="L106" s="587"/>
      <c r="M106" s="587"/>
      <c r="N106" s="587"/>
      <c r="O106" s="587"/>
      <c r="P106" s="587"/>
      <c r="Q106" s="587"/>
      <c r="R106" s="587"/>
      <c r="S106" s="588"/>
      <c r="T106" s="589"/>
      <c r="U106" s="590"/>
    </row>
    <row r="107" spans="1:21" ht="12">
      <c r="A107" s="521">
        <v>105</v>
      </c>
      <c r="B107" s="579"/>
      <c r="C107" s="548"/>
      <c r="D107" s="568"/>
      <c r="E107" s="591" t="s">
        <v>476</v>
      </c>
      <c r="F107" s="592" t="str">
        <f>'[1]収支想定用'!F108</f>
        <v>104/75</v>
      </c>
      <c r="G107" s="593" t="s">
        <v>477</v>
      </c>
      <c r="H107" s="594"/>
      <c r="I107" s="594"/>
      <c r="J107" s="594"/>
      <c r="K107" s="594"/>
      <c r="L107" s="594"/>
      <c r="M107" s="594"/>
      <c r="N107" s="594"/>
      <c r="O107" s="594"/>
      <c r="P107" s="594"/>
      <c r="Q107" s="594"/>
      <c r="R107" s="594"/>
      <c r="S107" s="595"/>
      <c r="T107" s="596"/>
      <c r="U107" s="597"/>
    </row>
    <row r="108" spans="1:21" ht="12">
      <c r="A108" s="521">
        <v>106</v>
      </c>
      <c r="B108" s="579"/>
      <c r="C108" s="535"/>
      <c r="D108" s="535"/>
      <c r="E108" s="536" t="s">
        <v>478</v>
      </c>
      <c r="F108" s="519" t="str">
        <f>'[1]収支想定用'!F109</f>
        <v>査定値</v>
      </c>
      <c r="G108" s="506" t="s">
        <v>479</v>
      </c>
      <c r="H108" s="598"/>
      <c r="I108" s="598"/>
      <c r="J108" s="598"/>
      <c r="K108" s="598"/>
      <c r="L108" s="598"/>
      <c r="M108" s="598"/>
      <c r="N108" s="598"/>
      <c r="O108" s="598"/>
      <c r="P108" s="598"/>
      <c r="Q108" s="598"/>
      <c r="R108" s="598"/>
      <c r="S108" s="599"/>
      <c r="T108" s="600"/>
      <c r="U108" s="601"/>
    </row>
    <row r="109" spans="1:21" ht="12">
      <c r="A109" s="521">
        <v>107</v>
      </c>
      <c r="B109" s="579"/>
      <c r="C109" s="540"/>
      <c r="D109" s="548"/>
      <c r="E109" s="563" t="s">
        <v>480</v>
      </c>
      <c r="F109" s="580" t="str">
        <f>'[1]収支想定用'!F110</f>
        <v>49*106</v>
      </c>
      <c r="G109" s="543" t="s">
        <v>379</v>
      </c>
      <c r="H109" s="544"/>
      <c r="I109" s="544"/>
      <c r="J109" s="544"/>
      <c r="K109" s="544"/>
      <c r="L109" s="544"/>
      <c r="M109" s="544"/>
      <c r="N109" s="544"/>
      <c r="O109" s="544"/>
      <c r="P109" s="544"/>
      <c r="Q109" s="544"/>
      <c r="R109" s="544"/>
      <c r="S109" s="545"/>
      <c r="T109" s="546"/>
      <c r="U109" s="547"/>
    </row>
    <row r="110" spans="1:21" ht="12">
      <c r="A110" s="521">
        <v>108</v>
      </c>
      <c r="B110" s="579"/>
      <c r="C110" s="540"/>
      <c r="D110" s="535"/>
      <c r="E110" s="536" t="s">
        <v>481</v>
      </c>
      <c r="F110" s="519" t="str">
        <f>'[1]収支想定用'!F111</f>
        <v>査定値</v>
      </c>
      <c r="G110" s="506" t="s">
        <v>471</v>
      </c>
      <c r="H110" s="537"/>
      <c r="I110" s="537"/>
      <c r="J110" s="537"/>
      <c r="K110" s="537"/>
      <c r="L110" s="537"/>
      <c r="M110" s="537"/>
      <c r="N110" s="537"/>
      <c r="O110" s="537"/>
      <c r="P110" s="537"/>
      <c r="Q110" s="537"/>
      <c r="R110" s="537"/>
      <c r="S110" s="538"/>
      <c r="T110" s="528"/>
      <c r="U110" s="532"/>
    </row>
    <row r="111" spans="1:21" ht="12">
      <c r="A111" s="521">
        <v>109</v>
      </c>
      <c r="B111" s="579"/>
      <c r="C111" s="540"/>
      <c r="D111" s="548"/>
      <c r="E111" s="563" t="s">
        <v>482</v>
      </c>
      <c r="F111" s="580" t="str">
        <f>'[1]収支想定用'!F112</f>
        <v>54*108</v>
      </c>
      <c r="G111" s="543" t="s">
        <v>379</v>
      </c>
      <c r="H111" s="544"/>
      <c r="I111" s="544"/>
      <c r="J111" s="544"/>
      <c r="K111" s="544"/>
      <c r="L111" s="544"/>
      <c r="M111" s="544"/>
      <c r="N111" s="544"/>
      <c r="O111" s="544"/>
      <c r="P111" s="544"/>
      <c r="Q111" s="544"/>
      <c r="R111" s="544"/>
      <c r="S111" s="545"/>
      <c r="T111" s="546"/>
      <c r="U111" s="547"/>
    </row>
    <row r="112" spans="1:21" ht="12">
      <c r="A112" s="521">
        <v>110</v>
      </c>
      <c r="B112" s="579"/>
      <c r="C112" s="540"/>
      <c r="D112" s="535"/>
      <c r="E112" s="536" t="s">
        <v>483</v>
      </c>
      <c r="F112" s="519" t="str">
        <f>'[1]収支想定用'!F113</f>
        <v>査定値</v>
      </c>
      <c r="G112" s="506" t="s">
        <v>471</v>
      </c>
      <c r="H112" s="537"/>
      <c r="I112" s="537"/>
      <c r="J112" s="537"/>
      <c r="K112" s="537"/>
      <c r="L112" s="537"/>
      <c r="M112" s="537"/>
      <c r="N112" s="537"/>
      <c r="O112" s="537"/>
      <c r="P112" s="537"/>
      <c r="Q112" s="537"/>
      <c r="R112" s="537"/>
      <c r="S112" s="538"/>
      <c r="T112" s="528"/>
      <c r="U112" s="532"/>
    </row>
    <row r="113" spans="1:21" ht="12">
      <c r="A113" s="521">
        <v>111</v>
      </c>
      <c r="B113" s="579"/>
      <c r="C113" s="540"/>
      <c r="D113" s="548"/>
      <c r="E113" s="563" t="s">
        <v>484</v>
      </c>
      <c r="F113" s="580" t="str">
        <f>'[1]収支想定用'!F114</f>
        <v>58*110</v>
      </c>
      <c r="G113" s="543" t="s">
        <v>379</v>
      </c>
      <c r="H113" s="544"/>
      <c r="I113" s="544"/>
      <c r="J113" s="544"/>
      <c r="K113" s="544"/>
      <c r="L113" s="544"/>
      <c r="M113" s="544"/>
      <c r="N113" s="544"/>
      <c r="O113" s="544"/>
      <c r="P113" s="544"/>
      <c r="Q113" s="544"/>
      <c r="R113" s="544"/>
      <c r="S113" s="545"/>
      <c r="T113" s="546"/>
      <c r="U113" s="547"/>
    </row>
    <row r="114" spans="1:21" ht="12">
      <c r="A114" s="521">
        <v>112</v>
      </c>
      <c r="B114" s="579"/>
      <c r="C114" s="540"/>
      <c r="D114" s="535"/>
      <c r="E114" s="536" t="s">
        <v>485</v>
      </c>
      <c r="F114" s="519" t="str">
        <f>'[1]収支想定用'!F115</f>
        <v>査定値</v>
      </c>
      <c r="G114" s="506" t="s">
        <v>486</v>
      </c>
      <c r="H114" s="537"/>
      <c r="I114" s="537"/>
      <c r="J114" s="537"/>
      <c r="K114" s="537"/>
      <c r="L114" s="537"/>
      <c r="M114" s="537"/>
      <c r="N114" s="537"/>
      <c r="O114" s="537"/>
      <c r="P114" s="537"/>
      <c r="Q114" s="537"/>
      <c r="R114" s="537"/>
      <c r="S114" s="538"/>
      <c r="T114" s="528"/>
      <c r="U114" s="532"/>
    </row>
    <row r="115" spans="1:21" ht="12">
      <c r="A115" s="521">
        <v>113</v>
      </c>
      <c r="B115" s="579"/>
      <c r="C115" s="540"/>
      <c r="D115" s="548"/>
      <c r="E115" s="563" t="s">
        <v>487</v>
      </c>
      <c r="F115" s="580" t="str">
        <f>'[1]収支想定用'!F116</f>
        <v>63*112</v>
      </c>
      <c r="G115" s="543" t="s">
        <v>379</v>
      </c>
      <c r="H115" s="544"/>
      <c r="I115" s="544"/>
      <c r="J115" s="544"/>
      <c r="K115" s="544"/>
      <c r="L115" s="544"/>
      <c r="M115" s="544"/>
      <c r="N115" s="544"/>
      <c r="O115" s="544"/>
      <c r="P115" s="544"/>
      <c r="Q115" s="544"/>
      <c r="R115" s="544"/>
      <c r="S115" s="545"/>
      <c r="T115" s="546"/>
      <c r="U115" s="547"/>
    </row>
    <row r="116" spans="1:21" ht="12">
      <c r="A116" s="521">
        <v>114</v>
      </c>
      <c r="B116" s="579"/>
      <c r="C116" s="540"/>
      <c r="D116" s="535"/>
      <c r="E116" s="536" t="s">
        <v>488</v>
      </c>
      <c r="F116" s="519" t="str">
        <f>'[1]収支想定用'!F117</f>
        <v>査定値</v>
      </c>
      <c r="G116" s="506" t="s">
        <v>489</v>
      </c>
      <c r="H116" s="537"/>
      <c r="I116" s="537"/>
      <c r="J116" s="537"/>
      <c r="K116" s="537"/>
      <c r="L116" s="537"/>
      <c r="M116" s="537"/>
      <c r="N116" s="537"/>
      <c r="O116" s="537"/>
      <c r="P116" s="537"/>
      <c r="Q116" s="537"/>
      <c r="R116" s="537"/>
      <c r="S116" s="538"/>
      <c r="T116" s="528"/>
      <c r="U116" s="532"/>
    </row>
    <row r="117" spans="1:21" ht="12">
      <c r="A117" s="521">
        <v>115</v>
      </c>
      <c r="B117" s="579"/>
      <c r="C117" s="540"/>
      <c r="D117" s="548"/>
      <c r="E117" s="563" t="s">
        <v>490</v>
      </c>
      <c r="F117" s="580" t="str">
        <f>'[1]収支想定用'!F118</f>
        <v>67*114</v>
      </c>
      <c r="G117" s="543" t="s">
        <v>379</v>
      </c>
      <c r="H117" s="544"/>
      <c r="I117" s="544"/>
      <c r="J117" s="544"/>
      <c r="K117" s="544"/>
      <c r="L117" s="544"/>
      <c r="M117" s="544"/>
      <c r="N117" s="544"/>
      <c r="O117" s="544"/>
      <c r="P117" s="544"/>
      <c r="Q117" s="544"/>
      <c r="R117" s="544"/>
      <c r="S117" s="545"/>
      <c r="T117" s="546"/>
      <c r="U117" s="547"/>
    </row>
    <row r="118" spans="1:21" ht="12">
      <c r="A118" s="521">
        <v>116</v>
      </c>
      <c r="B118" s="579"/>
      <c r="C118" s="540"/>
      <c r="D118" s="535"/>
      <c r="E118" s="536" t="s">
        <v>491</v>
      </c>
      <c r="F118" s="519" t="str">
        <f>'[1]収支想定用'!F119</f>
        <v>査定値</v>
      </c>
      <c r="G118" s="506" t="s">
        <v>477</v>
      </c>
      <c r="H118" s="537"/>
      <c r="I118" s="537"/>
      <c r="J118" s="537"/>
      <c r="K118" s="537"/>
      <c r="L118" s="537"/>
      <c r="M118" s="537"/>
      <c r="N118" s="537"/>
      <c r="O118" s="537"/>
      <c r="P118" s="537"/>
      <c r="Q118" s="537"/>
      <c r="R118" s="537"/>
      <c r="S118" s="538"/>
      <c r="T118" s="528"/>
      <c r="U118" s="532"/>
    </row>
    <row r="119" spans="1:21" ht="12">
      <c r="A119" s="521">
        <v>117</v>
      </c>
      <c r="B119" s="579"/>
      <c r="C119" s="540"/>
      <c r="D119" s="548"/>
      <c r="E119" s="563" t="s">
        <v>492</v>
      </c>
      <c r="F119" s="580" t="str">
        <f>'[1]収支想定用'!F120</f>
        <v>73*116</v>
      </c>
      <c r="G119" s="543" t="s">
        <v>379</v>
      </c>
      <c r="H119" s="544"/>
      <c r="I119" s="544"/>
      <c r="J119" s="544"/>
      <c r="K119" s="544"/>
      <c r="L119" s="544"/>
      <c r="M119" s="544"/>
      <c r="N119" s="544"/>
      <c r="O119" s="544"/>
      <c r="P119" s="544"/>
      <c r="Q119" s="544"/>
      <c r="R119" s="544"/>
      <c r="S119" s="545"/>
      <c r="T119" s="546"/>
      <c r="U119" s="547"/>
    </row>
    <row r="120" spans="1:21" ht="12">
      <c r="A120" s="521">
        <v>118</v>
      </c>
      <c r="B120" s="579"/>
      <c r="C120" s="540"/>
      <c r="D120" s="534"/>
      <c r="E120" s="541" t="s">
        <v>493</v>
      </c>
      <c r="F120" s="585" t="str">
        <f>'[1]収支想定用'!F121</f>
        <v>Σ107-117</v>
      </c>
      <c r="G120" s="586" t="s">
        <v>379</v>
      </c>
      <c r="H120" s="587"/>
      <c r="I120" s="587"/>
      <c r="J120" s="587"/>
      <c r="K120" s="587"/>
      <c r="L120" s="587"/>
      <c r="M120" s="587"/>
      <c r="N120" s="587"/>
      <c r="O120" s="587"/>
      <c r="P120" s="587"/>
      <c r="Q120" s="587"/>
      <c r="R120" s="587"/>
      <c r="S120" s="588"/>
      <c r="T120" s="589"/>
      <c r="U120" s="590"/>
    </row>
    <row r="121" spans="1:21" ht="12">
      <c r="A121" s="521">
        <v>119</v>
      </c>
      <c r="B121" s="579"/>
      <c r="C121" s="548"/>
      <c r="D121" s="568"/>
      <c r="E121" s="591" t="s">
        <v>476</v>
      </c>
      <c r="F121" s="592" t="str">
        <f>'[1]収支想定用'!F122</f>
        <v>118/75</v>
      </c>
      <c r="G121" s="602" t="s">
        <v>471</v>
      </c>
      <c r="H121" s="594"/>
      <c r="I121" s="594"/>
      <c r="J121" s="594"/>
      <c r="K121" s="594"/>
      <c r="L121" s="594"/>
      <c r="M121" s="594"/>
      <c r="N121" s="594"/>
      <c r="O121" s="594"/>
      <c r="P121" s="594"/>
      <c r="Q121" s="594"/>
      <c r="R121" s="594"/>
      <c r="S121" s="595"/>
      <c r="T121" s="596"/>
      <c r="U121" s="603"/>
    </row>
    <row r="122" spans="1:21" ht="12">
      <c r="A122" s="521">
        <v>120</v>
      </c>
      <c r="B122" s="579"/>
      <c r="C122" s="540"/>
      <c r="D122" s="540"/>
      <c r="E122" s="536" t="s">
        <v>494</v>
      </c>
      <c r="F122" s="519" t="str">
        <f>'[1]収支想定用'!F123</f>
        <v>査定値</v>
      </c>
      <c r="G122" s="506" t="s">
        <v>376</v>
      </c>
      <c r="H122" s="530"/>
      <c r="I122" s="526"/>
      <c r="J122" s="526"/>
      <c r="K122" s="526"/>
      <c r="L122" s="526"/>
      <c r="M122" s="526"/>
      <c r="N122" s="526"/>
      <c r="O122" s="526"/>
      <c r="P122" s="526"/>
      <c r="Q122" s="526"/>
      <c r="R122" s="526"/>
      <c r="S122" s="527"/>
      <c r="T122" s="528"/>
      <c r="U122" s="532"/>
    </row>
    <row r="123" spans="1:21" ht="12">
      <c r="A123" s="521">
        <v>121</v>
      </c>
      <c r="B123" s="579"/>
      <c r="C123" s="540"/>
      <c r="D123" s="540"/>
      <c r="E123" s="536" t="s">
        <v>495</v>
      </c>
      <c r="F123" s="519" t="str">
        <f>'[1]収支想定用'!F124</f>
        <v>査定値</v>
      </c>
      <c r="G123" s="506" t="s">
        <v>376</v>
      </c>
      <c r="H123" s="530"/>
      <c r="I123" s="526"/>
      <c r="J123" s="526"/>
      <c r="K123" s="526"/>
      <c r="L123" s="526"/>
      <c r="M123" s="526"/>
      <c r="N123" s="526"/>
      <c r="O123" s="526"/>
      <c r="P123" s="526"/>
      <c r="Q123" s="526"/>
      <c r="R123" s="526"/>
      <c r="S123" s="527"/>
      <c r="T123" s="528"/>
      <c r="U123" s="532"/>
    </row>
    <row r="124" spans="1:21" ht="12">
      <c r="A124" s="521">
        <v>122</v>
      </c>
      <c r="B124" s="579"/>
      <c r="C124" s="540"/>
      <c r="D124" s="540"/>
      <c r="E124" s="536" t="s">
        <v>496</v>
      </c>
      <c r="F124" s="519" t="str">
        <f>'[1]収支想定用'!F125</f>
        <v>12*120</v>
      </c>
      <c r="G124" s="506" t="s">
        <v>379</v>
      </c>
      <c r="H124" s="530"/>
      <c r="I124" s="526"/>
      <c r="J124" s="526"/>
      <c r="K124" s="526"/>
      <c r="L124" s="526"/>
      <c r="M124" s="526"/>
      <c r="N124" s="526"/>
      <c r="O124" s="526"/>
      <c r="P124" s="526"/>
      <c r="Q124" s="526"/>
      <c r="R124" s="526"/>
      <c r="S124" s="527"/>
      <c r="T124" s="528"/>
      <c r="U124" s="532"/>
    </row>
    <row r="125" spans="1:21" ht="12">
      <c r="A125" s="521">
        <v>123</v>
      </c>
      <c r="B125" s="579"/>
      <c r="C125" s="540"/>
      <c r="D125" s="540"/>
      <c r="E125" s="536" t="s">
        <v>497</v>
      </c>
      <c r="F125" s="519" t="str">
        <f>'[1]収支想定用'!F126</f>
        <v>30*121</v>
      </c>
      <c r="G125" s="506" t="s">
        <v>379</v>
      </c>
      <c r="H125" s="526"/>
      <c r="I125" s="526"/>
      <c r="J125" s="526"/>
      <c r="K125" s="526"/>
      <c r="L125" s="526"/>
      <c r="M125" s="526"/>
      <c r="N125" s="526"/>
      <c r="O125" s="526"/>
      <c r="P125" s="526"/>
      <c r="Q125" s="526"/>
      <c r="R125" s="526"/>
      <c r="S125" s="527"/>
      <c r="T125" s="528"/>
      <c r="U125" s="532"/>
    </row>
    <row r="126" spans="1:21" ht="12">
      <c r="A126" s="521">
        <v>124</v>
      </c>
      <c r="B126" s="579"/>
      <c r="C126" s="540"/>
      <c r="D126" s="540"/>
      <c r="E126" s="541" t="s">
        <v>498</v>
      </c>
      <c r="F126" s="580" t="str">
        <f>'[1]収支想定用'!F127</f>
        <v>122+123</v>
      </c>
      <c r="G126" s="543" t="s">
        <v>379</v>
      </c>
      <c r="H126" s="544"/>
      <c r="I126" s="544"/>
      <c r="J126" s="544"/>
      <c r="K126" s="544"/>
      <c r="L126" s="544"/>
      <c r="M126" s="544"/>
      <c r="N126" s="544"/>
      <c r="O126" s="544"/>
      <c r="P126" s="544"/>
      <c r="Q126" s="544"/>
      <c r="R126" s="544"/>
      <c r="S126" s="545"/>
      <c r="T126" s="546"/>
      <c r="U126" s="547"/>
    </row>
    <row r="127" spans="1:21" ht="12">
      <c r="A127" s="521">
        <v>125</v>
      </c>
      <c r="B127" s="579"/>
      <c r="C127" s="540"/>
      <c r="D127" s="604"/>
      <c r="E127" s="605" t="s">
        <v>499</v>
      </c>
      <c r="F127" s="606" t="str">
        <f>'[1]収支想定用'!F128</f>
        <v>査定値</v>
      </c>
      <c r="G127" s="567" t="s">
        <v>405</v>
      </c>
      <c r="H127" s="530"/>
      <c r="I127" s="530"/>
      <c r="J127" s="530"/>
      <c r="K127" s="530"/>
      <c r="L127" s="530"/>
      <c r="M127" s="530"/>
      <c r="N127" s="530"/>
      <c r="O127" s="530"/>
      <c r="P127" s="530"/>
      <c r="Q127" s="530"/>
      <c r="R127" s="530"/>
      <c r="S127" s="531"/>
      <c r="T127" s="581"/>
      <c r="U127" s="607"/>
    </row>
    <row r="128" spans="1:21" ht="12">
      <c r="A128" s="521">
        <v>126</v>
      </c>
      <c r="B128" s="579"/>
      <c r="C128" s="540"/>
      <c r="D128" s="548"/>
      <c r="E128" s="563" t="s">
        <v>500</v>
      </c>
      <c r="F128" s="580" t="str">
        <f>'[1]収支想定用'!F129</f>
        <v>43*125</v>
      </c>
      <c r="G128" s="543" t="s">
        <v>379</v>
      </c>
      <c r="H128" s="544"/>
      <c r="I128" s="544"/>
      <c r="J128" s="544"/>
      <c r="K128" s="544"/>
      <c r="L128" s="544"/>
      <c r="M128" s="544"/>
      <c r="N128" s="544"/>
      <c r="O128" s="544"/>
      <c r="P128" s="544"/>
      <c r="Q128" s="544"/>
      <c r="R128" s="544"/>
      <c r="S128" s="545"/>
      <c r="T128" s="546"/>
      <c r="U128" s="547"/>
    </row>
    <row r="129" spans="1:21" ht="12">
      <c r="A129" s="521">
        <v>127</v>
      </c>
      <c r="B129" s="579"/>
      <c r="C129" s="540"/>
      <c r="D129" s="604"/>
      <c r="E129" s="605" t="s">
        <v>501</v>
      </c>
      <c r="F129" s="606" t="str">
        <f>'[1]収支想定用'!F130</f>
        <v>査定値</v>
      </c>
      <c r="G129" s="567" t="s">
        <v>405</v>
      </c>
      <c r="H129" s="530"/>
      <c r="I129" s="530"/>
      <c r="J129" s="530"/>
      <c r="K129" s="530"/>
      <c r="L129" s="530"/>
      <c r="M129" s="530"/>
      <c r="N129" s="530"/>
      <c r="O129" s="530"/>
      <c r="P129" s="530"/>
      <c r="Q129" s="530"/>
      <c r="R129" s="530"/>
      <c r="S129" s="531"/>
      <c r="T129" s="581"/>
      <c r="U129" s="607"/>
    </row>
    <row r="130" spans="1:21" ht="12">
      <c r="A130" s="521">
        <v>128</v>
      </c>
      <c r="B130" s="579"/>
      <c r="C130" s="540"/>
      <c r="D130" s="548"/>
      <c r="E130" s="563" t="s">
        <v>502</v>
      </c>
      <c r="F130" s="580" t="str">
        <f>'[1]収支想定用'!F131</f>
        <v>43*127</v>
      </c>
      <c r="G130" s="543" t="s">
        <v>379</v>
      </c>
      <c r="H130" s="544"/>
      <c r="I130" s="544"/>
      <c r="J130" s="544"/>
      <c r="K130" s="544"/>
      <c r="L130" s="544"/>
      <c r="M130" s="544"/>
      <c r="N130" s="544"/>
      <c r="O130" s="544"/>
      <c r="P130" s="544"/>
      <c r="Q130" s="544"/>
      <c r="R130" s="544"/>
      <c r="S130" s="545"/>
      <c r="T130" s="546"/>
      <c r="U130" s="547"/>
    </row>
    <row r="131" spans="1:21" ht="12">
      <c r="A131" s="521">
        <v>129</v>
      </c>
      <c r="B131" s="579"/>
      <c r="C131" s="540"/>
      <c r="D131" s="535"/>
      <c r="E131" s="536" t="s">
        <v>503</v>
      </c>
      <c r="F131" s="519" t="str">
        <f>'[1]収支想定用'!F132</f>
        <v>査定値</v>
      </c>
      <c r="G131" s="506" t="s">
        <v>471</v>
      </c>
      <c r="H131" s="537"/>
      <c r="I131" s="537"/>
      <c r="J131" s="537"/>
      <c r="K131" s="537"/>
      <c r="L131" s="537"/>
      <c r="M131" s="537"/>
      <c r="N131" s="537"/>
      <c r="O131" s="537"/>
      <c r="P131" s="537"/>
      <c r="Q131" s="537"/>
      <c r="R131" s="537"/>
      <c r="S131" s="538"/>
      <c r="T131" s="528"/>
      <c r="U131" s="532"/>
    </row>
    <row r="132" spans="1:21" ht="12">
      <c r="A132" s="521">
        <v>130</v>
      </c>
      <c r="B132" s="579"/>
      <c r="C132" s="540"/>
      <c r="D132" s="540"/>
      <c r="E132" s="536" t="s">
        <v>504</v>
      </c>
      <c r="F132" s="519" t="str">
        <f>'[1]収支想定用'!F133</f>
        <v>査定値</v>
      </c>
      <c r="G132" s="506" t="s">
        <v>505</v>
      </c>
      <c r="H132" s="537"/>
      <c r="I132" s="537"/>
      <c r="J132" s="537"/>
      <c r="K132" s="537"/>
      <c r="L132" s="537"/>
      <c r="M132" s="537"/>
      <c r="N132" s="537"/>
      <c r="O132" s="537"/>
      <c r="P132" s="537"/>
      <c r="Q132" s="537"/>
      <c r="R132" s="537"/>
      <c r="S132" s="538"/>
      <c r="T132" s="528"/>
      <c r="U132" s="532"/>
    </row>
    <row r="133" spans="1:21" ht="12">
      <c r="A133" s="521">
        <v>131</v>
      </c>
      <c r="B133" s="579"/>
      <c r="C133" s="540"/>
      <c r="D133" s="548"/>
      <c r="E133" s="563" t="s">
        <v>506</v>
      </c>
      <c r="F133" s="580" t="str">
        <f>'[1]収支想定用'!F134</f>
        <v>42*129*130</v>
      </c>
      <c r="G133" s="543" t="s">
        <v>379</v>
      </c>
      <c r="H133" s="544"/>
      <c r="I133" s="544"/>
      <c r="J133" s="544"/>
      <c r="K133" s="544"/>
      <c r="L133" s="544"/>
      <c r="M133" s="544"/>
      <c r="N133" s="544"/>
      <c r="O133" s="544"/>
      <c r="P133" s="544"/>
      <c r="Q133" s="544"/>
      <c r="R133" s="544"/>
      <c r="S133" s="545"/>
      <c r="T133" s="546"/>
      <c r="U133" s="547"/>
    </row>
    <row r="134" spans="1:21" ht="12">
      <c r="A134" s="521">
        <v>132</v>
      </c>
      <c r="B134" s="579"/>
      <c r="C134" s="540"/>
      <c r="D134" s="535"/>
      <c r="E134" s="536" t="s">
        <v>507</v>
      </c>
      <c r="F134" s="519" t="str">
        <f>'[1]収支想定用'!F135</f>
        <v>査定値</v>
      </c>
      <c r="G134" s="506" t="s">
        <v>471</v>
      </c>
      <c r="H134" s="537"/>
      <c r="I134" s="537"/>
      <c r="J134" s="537"/>
      <c r="K134" s="537"/>
      <c r="L134" s="537"/>
      <c r="M134" s="537"/>
      <c r="N134" s="537"/>
      <c r="O134" s="537"/>
      <c r="P134" s="537"/>
      <c r="Q134" s="537"/>
      <c r="R134" s="537"/>
      <c r="S134" s="538"/>
      <c r="T134" s="528"/>
      <c r="U134" s="532"/>
    </row>
    <row r="135" spans="1:21" ht="12">
      <c r="A135" s="521">
        <v>133</v>
      </c>
      <c r="B135" s="579"/>
      <c r="C135" s="540"/>
      <c r="D135" s="540"/>
      <c r="E135" s="536" t="s">
        <v>508</v>
      </c>
      <c r="F135" s="519" t="str">
        <f>'[1]収支想定用'!F136</f>
        <v>査定値</v>
      </c>
      <c r="G135" s="506" t="s">
        <v>471</v>
      </c>
      <c r="H135" s="537"/>
      <c r="I135" s="537"/>
      <c r="J135" s="537"/>
      <c r="K135" s="537"/>
      <c r="L135" s="537"/>
      <c r="M135" s="537"/>
      <c r="N135" s="537"/>
      <c r="O135" s="537"/>
      <c r="P135" s="537"/>
      <c r="Q135" s="537"/>
      <c r="R135" s="537"/>
      <c r="S135" s="538"/>
      <c r="T135" s="528"/>
      <c r="U135" s="532"/>
    </row>
    <row r="136" spans="1:21" ht="12">
      <c r="A136" s="521">
        <v>134</v>
      </c>
      <c r="B136" s="579"/>
      <c r="C136" s="540"/>
      <c r="D136" s="548"/>
      <c r="E136" s="563" t="s">
        <v>509</v>
      </c>
      <c r="F136" s="580" t="str">
        <f>'[1]収支想定用'!F137</f>
        <v>42*132*133</v>
      </c>
      <c r="G136" s="543" t="s">
        <v>379</v>
      </c>
      <c r="H136" s="544"/>
      <c r="I136" s="544"/>
      <c r="J136" s="544"/>
      <c r="K136" s="544"/>
      <c r="L136" s="544"/>
      <c r="M136" s="544"/>
      <c r="N136" s="544"/>
      <c r="O136" s="544"/>
      <c r="P136" s="544"/>
      <c r="Q136" s="544"/>
      <c r="R136" s="544"/>
      <c r="S136" s="545"/>
      <c r="T136" s="546"/>
      <c r="U136" s="547"/>
    </row>
    <row r="137" spans="1:21" ht="12">
      <c r="A137" s="521">
        <v>135</v>
      </c>
      <c r="B137" s="579"/>
      <c r="C137" s="540"/>
      <c r="D137" s="535"/>
      <c r="E137" s="536" t="s">
        <v>510</v>
      </c>
      <c r="F137" s="519" t="str">
        <f>'[1]収支想定用'!F138</f>
        <v>査定値</v>
      </c>
      <c r="G137" s="506" t="s">
        <v>505</v>
      </c>
      <c r="H137" s="537"/>
      <c r="I137" s="537"/>
      <c r="J137" s="537"/>
      <c r="K137" s="537"/>
      <c r="L137" s="537"/>
      <c r="M137" s="537"/>
      <c r="N137" s="537"/>
      <c r="O137" s="537"/>
      <c r="P137" s="537"/>
      <c r="Q137" s="537"/>
      <c r="R137" s="537"/>
      <c r="S137" s="538"/>
      <c r="T137" s="528"/>
      <c r="U137" s="532"/>
    </row>
    <row r="138" spans="1:21" ht="12">
      <c r="A138" s="521">
        <v>136</v>
      </c>
      <c r="B138" s="579"/>
      <c r="C138" s="540"/>
      <c r="D138" s="540"/>
      <c r="E138" s="536" t="s">
        <v>511</v>
      </c>
      <c r="F138" s="519" t="str">
        <f>'[1]収支想定用'!F139</f>
        <v>査定値</v>
      </c>
      <c r="G138" s="506" t="s">
        <v>471</v>
      </c>
      <c r="H138" s="537"/>
      <c r="I138" s="537"/>
      <c r="J138" s="537"/>
      <c r="K138" s="537"/>
      <c r="L138" s="537"/>
      <c r="M138" s="537"/>
      <c r="N138" s="537"/>
      <c r="O138" s="537"/>
      <c r="P138" s="537"/>
      <c r="Q138" s="537"/>
      <c r="R138" s="537"/>
      <c r="S138" s="538"/>
      <c r="T138" s="528"/>
      <c r="U138" s="532"/>
    </row>
    <row r="139" spans="1:21" ht="12">
      <c r="A139" s="521">
        <v>137</v>
      </c>
      <c r="B139" s="579"/>
      <c r="C139" s="540"/>
      <c r="D139" s="548"/>
      <c r="E139" s="563" t="s">
        <v>512</v>
      </c>
      <c r="F139" s="580" t="str">
        <f>'[1]収支想定用'!F140</f>
        <v>(42+59)*135*136</v>
      </c>
      <c r="G139" s="543" t="s">
        <v>379</v>
      </c>
      <c r="H139" s="544"/>
      <c r="I139" s="544"/>
      <c r="J139" s="544"/>
      <c r="K139" s="544"/>
      <c r="L139" s="544"/>
      <c r="M139" s="544"/>
      <c r="N139" s="544"/>
      <c r="O139" s="544"/>
      <c r="P139" s="544"/>
      <c r="Q139" s="544"/>
      <c r="R139" s="544"/>
      <c r="S139" s="545"/>
      <c r="T139" s="546"/>
      <c r="U139" s="547"/>
    </row>
    <row r="140" spans="1:21" ht="12">
      <c r="A140" s="521">
        <v>138</v>
      </c>
      <c r="B140" s="579"/>
      <c r="C140" s="540"/>
      <c r="D140" s="535"/>
      <c r="E140" s="536" t="s">
        <v>513</v>
      </c>
      <c r="F140" s="519" t="str">
        <f>'[1]収支想定用'!F141</f>
        <v>査定値</v>
      </c>
      <c r="G140" s="506" t="s">
        <v>471</v>
      </c>
      <c r="H140" s="537"/>
      <c r="I140" s="537"/>
      <c r="J140" s="537"/>
      <c r="K140" s="537"/>
      <c r="L140" s="537"/>
      <c r="M140" s="537"/>
      <c r="N140" s="537"/>
      <c r="O140" s="537"/>
      <c r="P140" s="537"/>
      <c r="Q140" s="537"/>
      <c r="R140" s="537"/>
      <c r="S140" s="538"/>
      <c r="T140" s="528"/>
      <c r="U140" s="532"/>
    </row>
    <row r="141" spans="1:21" ht="12">
      <c r="A141" s="521">
        <v>139</v>
      </c>
      <c r="B141" s="579"/>
      <c r="C141" s="540"/>
      <c r="D141" s="548"/>
      <c r="E141" s="563" t="s">
        <v>514</v>
      </c>
      <c r="F141" s="580" t="str">
        <f>'[1]収支想定用'!F142</f>
        <v>75*138</v>
      </c>
      <c r="G141" s="543" t="s">
        <v>379</v>
      </c>
      <c r="H141" s="544"/>
      <c r="I141" s="544"/>
      <c r="J141" s="544"/>
      <c r="K141" s="544"/>
      <c r="L141" s="544"/>
      <c r="M141" s="544"/>
      <c r="N141" s="544"/>
      <c r="O141" s="544"/>
      <c r="P141" s="544"/>
      <c r="Q141" s="544"/>
      <c r="R141" s="544"/>
      <c r="S141" s="545"/>
      <c r="T141" s="546"/>
      <c r="U141" s="547"/>
    </row>
    <row r="142" spans="1:21" ht="12">
      <c r="A142" s="521">
        <v>140</v>
      </c>
      <c r="B142" s="579"/>
      <c r="C142" s="540"/>
      <c r="D142" s="535"/>
      <c r="E142" s="536" t="s">
        <v>515</v>
      </c>
      <c r="F142" s="519" t="str">
        <f>'[1]収支想定用'!F143</f>
        <v>査定値</v>
      </c>
      <c r="G142" s="506" t="s">
        <v>471</v>
      </c>
      <c r="H142" s="537"/>
      <c r="I142" s="537"/>
      <c r="J142" s="537"/>
      <c r="K142" s="537"/>
      <c r="L142" s="537"/>
      <c r="M142" s="537"/>
      <c r="N142" s="537"/>
      <c r="O142" s="537"/>
      <c r="P142" s="537"/>
      <c r="Q142" s="537"/>
      <c r="R142" s="537"/>
      <c r="S142" s="538"/>
      <c r="T142" s="528"/>
      <c r="U142" s="532"/>
    </row>
    <row r="143" spans="1:21" ht="12">
      <c r="A143" s="521">
        <v>141</v>
      </c>
      <c r="B143" s="579"/>
      <c r="C143" s="540"/>
      <c r="D143" s="548"/>
      <c r="E143" s="563" t="s">
        <v>516</v>
      </c>
      <c r="F143" s="580" t="str">
        <f>'[1]収支想定用'!F144</f>
        <v>75*140</v>
      </c>
      <c r="G143" s="543" t="s">
        <v>379</v>
      </c>
      <c r="H143" s="544"/>
      <c r="I143" s="544"/>
      <c r="J143" s="544"/>
      <c r="K143" s="544"/>
      <c r="L143" s="544"/>
      <c r="M143" s="544"/>
      <c r="N143" s="544"/>
      <c r="O143" s="544"/>
      <c r="P143" s="544"/>
      <c r="Q143" s="544"/>
      <c r="R143" s="544"/>
      <c r="S143" s="545"/>
      <c r="T143" s="546"/>
      <c r="U143" s="547"/>
    </row>
    <row r="144" spans="1:21" ht="12">
      <c r="A144" s="521">
        <v>142</v>
      </c>
      <c r="B144" s="579"/>
      <c r="C144" s="540"/>
      <c r="D144" s="535"/>
      <c r="E144" s="536" t="s">
        <v>517</v>
      </c>
      <c r="F144" s="519" t="str">
        <f>'[1]収支想定用'!F145</f>
        <v>査定値</v>
      </c>
      <c r="G144" s="506" t="s">
        <v>471</v>
      </c>
      <c r="H144" s="537"/>
      <c r="I144" s="537"/>
      <c r="J144" s="537"/>
      <c r="K144" s="537"/>
      <c r="L144" s="537"/>
      <c r="M144" s="537"/>
      <c r="N144" s="537"/>
      <c r="O144" s="537"/>
      <c r="P144" s="537"/>
      <c r="Q144" s="537"/>
      <c r="R144" s="537"/>
      <c r="S144" s="538"/>
      <c r="T144" s="528"/>
      <c r="U144" s="532"/>
    </row>
    <row r="145" spans="1:21" ht="12">
      <c r="A145" s="521">
        <v>143</v>
      </c>
      <c r="B145" s="579"/>
      <c r="C145" s="540"/>
      <c r="D145" s="548"/>
      <c r="E145" s="563" t="s">
        <v>518</v>
      </c>
      <c r="F145" s="580" t="str">
        <f>'[1]収支想定用'!F146</f>
        <v>75*142</v>
      </c>
      <c r="G145" s="543" t="s">
        <v>379</v>
      </c>
      <c r="H145" s="544"/>
      <c r="I145" s="544"/>
      <c r="J145" s="544"/>
      <c r="K145" s="544"/>
      <c r="L145" s="544"/>
      <c r="M145" s="544"/>
      <c r="N145" s="544"/>
      <c r="O145" s="544"/>
      <c r="P145" s="544"/>
      <c r="Q145" s="544"/>
      <c r="R145" s="544"/>
      <c r="S145" s="545"/>
      <c r="T145" s="546"/>
      <c r="U145" s="547"/>
    </row>
    <row r="146" spans="1:21" ht="12">
      <c r="A146" s="521">
        <v>144</v>
      </c>
      <c r="B146" s="579"/>
      <c r="C146" s="540"/>
      <c r="D146" s="535"/>
      <c r="E146" s="536" t="s">
        <v>519</v>
      </c>
      <c r="F146" s="519" t="str">
        <f>'[1]収支想定用'!F147</f>
        <v>査定値</v>
      </c>
      <c r="G146" s="506" t="s">
        <v>376</v>
      </c>
      <c r="H146" s="530"/>
      <c r="I146" s="526"/>
      <c r="J146" s="526"/>
      <c r="K146" s="526"/>
      <c r="L146" s="526"/>
      <c r="M146" s="526"/>
      <c r="N146" s="526"/>
      <c r="O146" s="526"/>
      <c r="P146" s="526"/>
      <c r="Q146" s="526"/>
      <c r="R146" s="526"/>
      <c r="S146" s="527"/>
      <c r="T146" s="528"/>
      <c r="U146" s="532"/>
    </row>
    <row r="147" spans="1:21" ht="12">
      <c r="A147" s="521">
        <v>145</v>
      </c>
      <c r="B147" s="579"/>
      <c r="C147" s="540"/>
      <c r="D147" s="548"/>
      <c r="E147" s="563" t="s">
        <v>520</v>
      </c>
      <c r="F147" s="580" t="str">
        <f>'[1]収支想定用'!F148</f>
        <v>40*144</v>
      </c>
      <c r="G147" s="543" t="s">
        <v>379</v>
      </c>
      <c r="H147" s="544"/>
      <c r="I147" s="544"/>
      <c r="J147" s="544"/>
      <c r="K147" s="544"/>
      <c r="L147" s="544"/>
      <c r="M147" s="544"/>
      <c r="N147" s="544"/>
      <c r="O147" s="544"/>
      <c r="P147" s="544"/>
      <c r="Q147" s="544"/>
      <c r="R147" s="544"/>
      <c r="S147" s="545"/>
      <c r="T147" s="546"/>
      <c r="U147" s="547"/>
    </row>
    <row r="148" spans="1:21" ht="12">
      <c r="A148" s="521">
        <v>146</v>
      </c>
      <c r="B148" s="579"/>
      <c r="C148" s="540"/>
      <c r="D148" s="535"/>
      <c r="E148" s="536" t="s">
        <v>521</v>
      </c>
      <c r="F148" s="519" t="str">
        <f>'[1]収支想定用'!F149</f>
        <v>査定値</v>
      </c>
      <c r="G148" s="506" t="s">
        <v>376</v>
      </c>
      <c r="H148" s="530"/>
      <c r="I148" s="526"/>
      <c r="J148" s="526"/>
      <c r="K148" s="526"/>
      <c r="L148" s="526"/>
      <c r="M148" s="526"/>
      <c r="N148" s="526"/>
      <c r="O148" s="526"/>
      <c r="P148" s="526"/>
      <c r="Q148" s="526"/>
      <c r="R148" s="526"/>
      <c r="S148" s="527"/>
      <c r="T148" s="528"/>
      <c r="U148" s="532"/>
    </row>
    <row r="149" spans="1:21" ht="12">
      <c r="A149" s="521">
        <v>147</v>
      </c>
      <c r="B149" s="579"/>
      <c r="C149" s="540"/>
      <c r="D149" s="548"/>
      <c r="E149" s="563" t="s">
        <v>522</v>
      </c>
      <c r="F149" s="580" t="str">
        <f>'[1]収支想定用'!F150</f>
        <v>40*147</v>
      </c>
      <c r="G149" s="543" t="s">
        <v>379</v>
      </c>
      <c r="H149" s="544"/>
      <c r="I149" s="544"/>
      <c r="J149" s="544"/>
      <c r="K149" s="544"/>
      <c r="L149" s="544"/>
      <c r="M149" s="544"/>
      <c r="N149" s="544"/>
      <c r="O149" s="544"/>
      <c r="P149" s="544"/>
      <c r="Q149" s="544"/>
      <c r="R149" s="544"/>
      <c r="S149" s="545"/>
      <c r="T149" s="546"/>
      <c r="U149" s="547"/>
    </row>
    <row r="150" spans="1:21" ht="12">
      <c r="A150" s="521">
        <v>148</v>
      </c>
      <c r="B150" s="579"/>
      <c r="C150" s="540"/>
      <c r="D150" s="608"/>
      <c r="E150" s="609" t="s">
        <v>523</v>
      </c>
      <c r="F150" s="580" t="str">
        <f>'[1]収支想定用'!F151</f>
        <v>査定値</v>
      </c>
      <c r="G150" s="543" t="s">
        <v>379</v>
      </c>
      <c r="H150" s="544"/>
      <c r="I150" s="544"/>
      <c r="J150" s="544"/>
      <c r="K150" s="544"/>
      <c r="L150" s="544"/>
      <c r="M150" s="544"/>
      <c r="N150" s="544"/>
      <c r="O150" s="544"/>
      <c r="P150" s="544"/>
      <c r="Q150" s="544"/>
      <c r="R150" s="544"/>
      <c r="S150" s="545"/>
      <c r="T150" s="546"/>
      <c r="U150" s="547"/>
    </row>
    <row r="151" spans="1:21" ht="12">
      <c r="A151" s="521">
        <v>149</v>
      </c>
      <c r="B151" s="579"/>
      <c r="C151" s="540"/>
      <c r="D151" s="608"/>
      <c r="E151" s="609" t="s">
        <v>524</v>
      </c>
      <c r="F151" s="580" t="str">
        <f>'[1]収支想定用'!F152</f>
        <v>査定値</v>
      </c>
      <c r="G151" s="543" t="s">
        <v>379</v>
      </c>
      <c r="H151" s="544"/>
      <c r="I151" s="544"/>
      <c r="J151" s="544"/>
      <c r="K151" s="544"/>
      <c r="L151" s="544"/>
      <c r="M151" s="544"/>
      <c r="N151" s="544"/>
      <c r="O151" s="544"/>
      <c r="P151" s="544"/>
      <c r="Q151" s="544"/>
      <c r="R151" s="544"/>
      <c r="S151" s="545"/>
      <c r="T151" s="546"/>
      <c r="U151" s="547"/>
    </row>
    <row r="152" spans="1:21" ht="12">
      <c r="A152" s="521">
        <v>150</v>
      </c>
      <c r="B152" s="579"/>
      <c r="C152" s="540"/>
      <c r="D152" s="608"/>
      <c r="E152" s="609" t="s">
        <v>525</v>
      </c>
      <c r="F152" s="580" t="str">
        <f>'[1]収支想定用'!F153</f>
        <v>査定値</v>
      </c>
      <c r="G152" s="543" t="s">
        <v>379</v>
      </c>
      <c r="H152" s="544"/>
      <c r="I152" s="544"/>
      <c r="J152" s="544"/>
      <c r="K152" s="544"/>
      <c r="L152" s="544"/>
      <c r="M152" s="544"/>
      <c r="N152" s="544"/>
      <c r="O152" s="544"/>
      <c r="P152" s="544"/>
      <c r="Q152" s="544"/>
      <c r="R152" s="544"/>
      <c r="S152" s="545"/>
      <c r="T152" s="546"/>
      <c r="U152" s="547"/>
    </row>
    <row r="153" spans="1:21" ht="12">
      <c r="A153" s="521">
        <v>151</v>
      </c>
      <c r="B153" s="579"/>
      <c r="C153" s="540"/>
      <c r="D153" s="608"/>
      <c r="E153" s="609" t="s">
        <v>526</v>
      </c>
      <c r="F153" s="580" t="str">
        <f>'[1]収支想定用'!F154</f>
        <v>査定値</v>
      </c>
      <c r="G153" s="543" t="s">
        <v>379</v>
      </c>
      <c r="H153" s="544"/>
      <c r="I153" s="544"/>
      <c r="J153" s="544"/>
      <c r="K153" s="544"/>
      <c r="L153" s="544"/>
      <c r="M153" s="544"/>
      <c r="N153" s="544"/>
      <c r="O153" s="544"/>
      <c r="P153" s="544"/>
      <c r="Q153" s="544"/>
      <c r="R153" s="544"/>
      <c r="S153" s="545"/>
      <c r="T153" s="546"/>
      <c r="U153" s="547"/>
    </row>
    <row r="154" spans="1:21" ht="12">
      <c r="A154" s="521">
        <v>152</v>
      </c>
      <c r="B154" s="579"/>
      <c r="C154" s="540"/>
      <c r="D154" s="608"/>
      <c r="E154" s="609" t="s">
        <v>527</v>
      </c>
      <c r="F154" s="580" t="str">
        <f>'[1]収支想定用'!F155</f>
        <v>査定値</v>
      </c>
      <c r="G154" s="543" t="s">
        <v>379</v>
      </c>
      <c r="H154" s="544"/>
      <c r="I154" s="544"/>
      <c r="J154" s="544"/>
      <c r="K154" s="544"/>
      <c r="L154" s="544"/>
      <c r="M154" s="544"/>
      <c r="N154" s="544"/>
      <c r="O154" s="544"/>
      <c r="P154" s="544"/>
      <c r="Q154" s="544"/>
      <c r="R154" s="544"/>
      <c r="S154" s="545"/>
      <c r="T154" s="546"/>
      <c r="U154" s="547"/>
    </row>
    <row r="155" spans="1:21" ht="12">
      <c r="A155" s="521">
        <v>153</v>
      </c>
      <c r="B155" s="579"/>
      <c r="C155" s="540"/>
      <c r="D155" s="535"/>
      <c r="E155" s="536" t="s">
        <v>528</v>
      </c>
      <c r="F155" s="519" t="str">
        <f>'[1]収支想定用'!F156</f>
        <v>査定値</v>
      </c>
      <c r="G155" s="506" t="s">
        <v>529</v>
      </c>
      <c r="H155" s="537"/>
      <c r="I155" s="537"/>
      <c r="J155" s="537"/>
      <c r="K155" s="537"/>
      <c r="L155" s="537"/>
      <c r="M155" s="537"/>
      <c r="N155" s="537"/>
      <c r="O155" s="537"/>
      <c r="P155" s="537"/>
      <c r="Q155" s="537"/>
      <c r="R155" s="537"/>
      <c r="S155" s="538"/>
      <c r="T155" s="528"/>
      <c r="U155" s="532"/>
    </row>
    <row r="156" spans="1:21" ht="12">
      <c r="A156" s="521">
        <v>154</v>
      </c>
      <c r="B156" s="579"/>
      <c r="C156" s="540"/>
      <c r="D156" s="548"/>
      <c r="E156" s="563" t="s">
        <v>530</v>
      </c>
      <c r="F156" s="580" t="str">
        <f>'[1]収支想定用'!F157</f>
        <v>75*153</v>
      </c>
      <c r="G156" s="543" t="s">
        <v>379</v>
      </c>
      <c r="H156" s="544"/>
      <c r="I156" s="544"/>
      <c r="J156" s="544"/>
      <c r="K156" s="544"/>
      <c r="L156" s="544"/>
      <c r="M156" s="544"/>
      <c r="N156" s="544"/>
      <c r="O156" s="544"/>
      <c r="P156" s="544"/>
      <c r="Q156" s="544"/>
      <c r="R156" s="544"/>
      <c r="S156" s="545"/>
      <c r="T156" s="546"/>
      <c r="U156" s="547"/>
    </row>
    <row r="157" spans="1:21" ht="12">
      <c r="A157" s="521">
        <v>155</v>
      </c>
      <c r="B157" s="579"/>
      <c r="C157" s="540"/>
      <c r="D157" s="535"/>
      <c r="E157" s="536" t="s">
        <v>531</v>
      </c>
      <c r="F157" s="519" t="str">
        <f>'[1]収支想定用'!F158</f>
        <v>査定値</v>
      </c>
      <c r="G157" s="506" t="s">
        <v>532</v>
      </c>
      <c r="H157" s="537"/>
      <c r="I157" s="537"/>
      <c r="J157" s="537"/>
      <c r="K157" s="537"/>
      <c r="L157" s="537"/>
      <c r="M157" s="537"/>
      <c r="N157" s="537"/>
      <c r="O157" s="537"/>
      <c r="P157" s="537"/>
      <c r="Q157" s="537"/>
      <c r="R157" s="537"/>
      <c r="S157" s="538"/>
      <c r="T157" s="528"/>
      <c r="U157" s="532"/>
    </row>
    <row r="158" spans="1:21" ht="12">
      <c r="A158" s="521">
        <v>156</v>
      </c>
      <c r="B158" s="579"/>
      <c r="C158" s="540"/>
      <c r="D158" s="548"/>
      <c r="E158" s="563" t="s">
        <v>533</v>
      </c>
      <c r="F158" s="580" t="str">
        <f>'[1]収支想定用'!F159</f>
        <v>75*155</v>
      </c>
      <c r="G158" s="543" t="s">
        <v>379</v>
      </c>
      <c r="H158" s="544"/>
      <c r="I158" s="544"/>
      <c r="J158" s="544"/>
      <c r="K158" s="544"/>
      <c r="L158" s="544"/>
      <c r="M158" s="544"/>
      <c r="N158" s="544"/>
      <c r="O158" s="544"/>
      <c r="P158" s="544"/>
      <c r="Q158" s="544"/>
      <c r="R158" s="544"/>
      <c r="S158" s="545"/>
      <c r="T158" s="546"/>
      <c r="U158" s="547"/>
    </row>
    <row r="159" spans="1:21" ht="12">
      <c r="A159" s="521">
        <v>157</v>
      </c>
      <c r="B159" s="579"/>
      <c r="C159" s="540"/>
      <c r="D159" s="535"/>
      <c r="E159" s="536" t="s">
        <v>534</v>
      </c>
      <c r="F159" s="519" t="str">
        <f>'[1]収支想定用'!F160</f>
        <v>査定値</v>
      </c>
      <c r="G159" s="506" t="s">
        <v>471</v>
      </c>
      <c r="H159" s="537"/>
      <c r="I159" s="537"/>
      <c r="J159" s="537"/>
      <c r="K159" s="537"/>
      <c r="L159" s="537"/>
      <c r="M159" s="537"/>
      <c r="N159" s="537"/>
      <c r="O159" s="537"/>
      <c r="P159" s="537"/>
      <c r="Q159" s="537"/>
      <c r="R159" s="537"/>
      <c r="S159" s="538"/>
      <c r="T159" s="528"/>
      <c r="U159" s="532"/>
    </row>
    <row r="160" spans="1:21" ht="12">
      <c r="A160" s="521">
        <v>158</v>
      </c>
      <c r="B160" s="579"/>
      <c r="C160" s="540"/>
      <c r="D160" s="548"/>
      <c r="E160" s="563" t="s">
        <v>535</v>
      </c>
      <c r="F160" s="580" t="str">
        <f>'[1]収支想定用'!F161</f>
        <v>75*157</v>
      </c>
      <c r="G160" s="543" t="s">
        <v>379</v>
      </c>
      <c r="H160" s="544"/>
      <c r="I160" s="544"/>
      <c r="J160" s="544"/>
      <c r="K160" s="544"/>
      <c r="L160" s="544"/>
      <c r="M160" s="544"/>
      <c r="N160" s="544"/>
      <c r="O160" s="544"/>
      <c r="P160" s="544"/>
      <c r="Q160" s="544"/>
      <c r="R160" s="544"/>
      <c r="S160" s="545"/>
      <c r="T160" s="546"/>
      <c r="U160" s="547"/>
    </row>
    <row r="161" spans="1:21" ht="12">
      <c r="A161" s="521">
        <v>159</v>
      </c>
      <c r="B161" s="579"/>
      <c r="C161" s="540"/>
      <c r="D161" s="535"/>
      <c r="E161" s="536" t="s">
        <v>536</v>
      </c>
      <c r="F161" s="519" t="str">
        <f>'[1]収支想定用'!F162</f>
        <v>査定値</v>
      </c>
      <c r="G161" s="506" t="s">
        <v>471</v>
      </c>
      <c r="H161" s="537"/>
      <c r="I161" s="537"/>
      <c r="J161" s="537"/>
      <c r="K161" s="537"/>
      <c r="L161" s="537"/>
      <c r="M161" s="537"/>
      <c r="N161" s="537"/>
      <c r="O161" s="537"/>
      <c r="P161" s="537"/>
      <c r="Q161" s="537"/>
      <c r="R161" s="537"/>
      <c r="S161" s="538"/>
      <c r="T161" s="528"/>
      <c r="U161" s="532"/>
    </row>
    <row r="162" spans="1:21" ht="12">
      <c r="A162" s="521">
        <v>160</v>
      </c>
      <c r="B162" s="579"/>
      <c r="C162" s="540"/>
      <c r="D162" s="548"/>
      <c r="E162" s="563" t="s">
        <v>537</v>
      </c>
      <c r="F162" s="580" t="str">
        <f>'[1]収支想定用'!F163</f>
        <v>75*159</v>
      </c>
      <c r="G162" s="543" t="s">
        <v>379</v>
      </c>
      <c r="H162" s="544"/>
      <c r="I162" s="544"/>
      <c r="J162" s="544"/>
      <c r="K162" s="544"/>
      <c r="L162" s="544"/>
      <c r="M162" s="544"/>
      <c r="N162" s="544"/>
      <c r="O162" s="544"/>
      <c r="P162" s="544"/>
      <c r="Q162" s="544"/>
      <c r="R162" s="544"/>
      <c r="S162" s="545"/>
      <c r="T162" s="546"/>
      <c r="U162" s="547"/>
    </row>
    <row r="163" spans="1:21" ht="12">
      <c r="A163" s="521">
        <v>161</v>
      </c>
      <c r="B163" s="579"/>
      <c r="C163" s="540"/>
      <c r="D163" s="534"/>
      <c r="E163" s="541" t="s">
        <v>538</v>
      </c>
      <c r="F163" s="585" t="str">
        <f>'[1]収支想定用'!F164</f>
        <v>Σ124-160</v>
      </c>
      <c r="G163" s="586" t="s">
        <v>379</v>
      </c>
      <c r="H163" s="587"/>
      <c r="I163" s="587"/>
      <c r="J163" s="587"/>
      <c r="K163" s="587"/>
      <c r="L163" s="587"/>
      <c r="M163" s="587"/>
      <c r="N163" s="587"/>
      <c r="O163" s="587"/>
      <c r="P163" s="587"/>
      <c r="Q163" s="587"/>
      <c r="R163" s="587"/>
      <c r="S163" s="588"/>
      <c r="T163" s="589"/>
      <c r="U163" s="590"/>
    </row>
    <row r="164" spans="1:21" ht="12">
      <c r="A164" s="521">
        <v>162</v>
      </c>
      <c r="B164" s="579"/>
      <c r="C164" s="548"/>
      <c r="D164" s="568"/>
      <c r="E164" s="591" t="s">
        <v>476</v>
      </c>
      <c r="F164" s="592" t="str">
        <f>'[1]収支想定用'!F165</f>
        <v>161/75</v>
      </c>
      <c r="G164" s="602" t="s">
        <v>471</v>
      </c>
      <c r="H164" s="594"/>
      <c r="I164" s="594"/>
      <c r="J164" s="594"/>
      <c r="K164" s="594"/>
      <c r="L164" s="594"/>
      <c r="M164" s="594"/>
      <c r="N164" s="594"/>
      <c r="O164" s="594"/>
      <c r="P164" s="594"/>
      <c r="Q164" s="594"/>
      <c r="R164" s="594"/>
      <c r="S164" s="595"/>
      <c r="T164" s="596"/>
      <c r="U164" s="603"/>
    </row>
    <row r="165" spans="1:21" ht="12">
      <c r="A165" s="521">
        <v>163</v>
      </c>
      <c r="B165" s="579"/>
      <c r="C165" s="610"/>
      <c r="D165" s="610"/>
      <c r="E165" s="611" t="s">
        <v>539</v>
      </c>
      <c r="F165" s="612" t="str">
        <f>'[1]収支想定用'!F166</f>
        <v>104+118+161</v>
      </c>
      <c r="G165" s="613" t="s">
        <v>379</v>
      </c>
      <c r="H165" s="614"/>
      <c r="I165" s="614"/>
      <c r="J165" s="614"/>
      <c r="K165" s="614"/>
      <c r="L165" s="614"/>
      <c r="M165" s="614"/>
      <c r="N165" s="614"/>
      <c r="O165" s="614"/>
      <c r="P165" s="614"/>
      <c r="Q165" s="614"/>
      <c r="R165" s="614"/>
      <c r="S165" s="615"/>
      <c r="T165" s="616"/>
      <c r="U165" s="617"/>
    </row>
    <row r="166" spans="1:21" ht="12">
      <c r="A166" s="521">
        <v>164</v>
      </c>
      <c r="B166" s="579"/>
      <c r="C166" s="610"/>
      <c r="D166" s="610"/>
      <c r="E166" s="618" t="s">
        <v>476</v>
      </c>
      <c r="F166" s="619" t="str">
        <f>'[1]収支想定用'!F167</f>
        <v>163/75</v>
      </c>
      <c r="G166" s="620" t="s">
        <v>471</v>
      </c>
      <c r="H166" s="621"/>
      <c r="I166" s="621"/>
      <c r="J166" s="621"/>
      <c r="K166" s="621"/>
      <c r="L166" s="621"/>
      <c r="M166" s="621"/>
      <c r="N166" s="621"/>
      <c r="O166" s="621"/>
      <c r="P166" s="621"/>
      <c r="Q166" s="621"/>
      <c r="R166" s="621"/>
      <c r="S166" s="622"/>
      <c r="T166" s="623"/>
      <c r="U166" s="624"/>
    </row>
    <row r="167" spans="1:21" ht="12">
      <c r="A167" s="521">
        <v>165</v>
      </c>
      <c r="B167" s="625"/>
      <c r="C167" s="626"/>
      <c r="D167" s="626"/>
      <c r="E167" s="627" t="s">
        <v>540</v>
      </c>
      <c r="F167" s="628" t="str">
        <f>'[1]収支想定用'!F168</f>
        <v>75-163</v>
      </c>
      <c r="G167" s="629" t="s">
        <v>379</v>
      </c>
      <c r="H167" s="630"/>
      <c r="I167" s="630"/>
      <c r="J167" s="630"/>
      <c r="K167" s="630"/>
      <c r="L167" s="630"/>
      <c r="M167" s="630"/>
      <c r="N167" s="630"/>
      <c r="O167" s="630"/>
      <c r="P167" s="630"/>
      <c r="Q167" s="630"/>
      <c r="R167" s="630"/>
      <c r="S167" s="631"/>
      <c r="T167" s="632"/>
      <c r="U167" s="633"/>
    </row>
    <row r="168" spans="1:21" ht="12">
      <c r="A168" s="521">
        <v>166</v>
      </c>
      <c r="B168" s="634"/>
      <c r="C168" s="635"/>
      <c r="D168" s="635"/>
      <c r="E168" s="636" t="s">
        <v>476</v>
      </c>
      <c r="F168" s="637" t="str">
        <f>'[1]収支想定用'!F169</f>
        <v>165/75</v>
      </c>
      <c r="G168" s="638" t="s">
        <v>541</v>
      </c>
      <c r="H168" s="639"/>
      <c r="I168" s="639"/>
      <c r="J168" s="639"/>
      <c r="K168" s="639"/>
      <c r="L168" s="639"/>
      <c r="M168" s="639"/>
      <c r="N168" s="639"/>
      <c r="O168" s="639"/>
      <c r="P168" s="639"/>
      <c r="Q168" s="639"/>
      <c r="R168" s="639"/>
      <c r="S168" s="640"/>
      <c r="T168" s="641"/>
      <c r="U168" s="642"/>
    </row>
    <row r="169" spans="1:21" ht="12">
      <c r="A169" s="521">
        <v>167</v>
      </c>
      <c r="B169" s="579"/>
      <c r="C169" s="540"/>
      <c r="D169" s="540"/>
      <c r="E169" s="643" t="s">
        <v>542</v>
      </c>
      <c r="F169" s="644" t="str">
        <f>'[1]収支想定用'!F170</f>
        <v>査定値</v>
      </c>
      <c r="G169" s="645" t="s">
        <v>471</v>
      </c>
      <c r="H169" s="598"/>
      <c r="I169" s="646"/>
      <c r="J169" s="646"/>
      <c r="K169" s="646"/>
      <c r="L169" s="646"/>
      <c r="M169" s="646"/>
      <c r="N169" s="646"/>
      <c r="O169" s="646"/>
      <c r="P169" s="646"/>
      <c r="Q169" s="646"/>
      <c r="R169" s="646"/>
      <c r="S169" s="647"/>
      <c r="T169" s="648"/>
      <c r="U169" s="601"/>
    </row>
    <row r="170" spans="1:21" ht="12">
      <c r="A170" s="521">
        <v>168</v>
      </c>
      <c r="B170" s="579"/>
      <c r="C170" s="540"/>
      <c r="D170" s="548"/>
      <c r="E170" s="649" t="s">
        <v>543</v>
      </c>
      <c r="F170" s="650" t="str">
        <f>'[1]収支想定用'!F171</f>
        <v>75*168</v>
      </c>
      <c r="G170" s="543" t="s">
        <v>379</v>
      </c>
      <c r="H170" s="544"/>
      <c r="I170" s="544"/>
      <c r="J170" s="544"/>
      <c r="K170" s="544"/>
      <c r="L170" s="544"/>
      <c r="M170" s="544"/>
      <c r="N170" s="544"/>
      <c r="O170" s="544"/>
      <c r="P170" s="544"/>
      <c r="Q170" s="544"/>
      <c r="R170" s="544"/>
      <c r="S170" s="545"/>
      <c r="T170" s="546"/>
      <c r="U170" s="547"/>
    </row>
    <row r="171" spans="1:21" ht="12">
      <c r="A171" s="521">
        <v>169</v>
      </c>
      <c r="B171" s="579"/>
      <c r="C171" s="540"/>
      <c r="D171" s="535"/>
      <c r="E171" s="651" t="s">
        <v>544</v>
      </c>
      <c r="F171" s="652" t="str">
        <f>'[1]収支想定用'!F172</f>
        <v>査定値</v>
      </c>
      <c r="G171" s="506" t="s">
        <v>471</v>
      </c>
      <c r="H171" s="537"/>
      <c r="I171" s="653"/>
      <c r="J171" s="653"/>
      <c r="K171" s="653"/>
      <c r="L171" s="653"/>
      <c r="M171" s="653"/>
      <c r="N171" s="653"/>
      <c r="O171" s="653"/>
      <c r="P171" s="653"/>
      <c r="Q171" s="653"/>
      <c r="R171" s="653"/>
      <c r="S171" s="654"/>
      <c r="T171" s="539"/>
      <c r="U171" s="532"/>
    </row>
    <row r="172" spans="1:21" ht="12">
      <c r="A172" s="521">
        <v>170</v>
      </c>
      <c r="B172" s="579"/>
      <c r="C172" s="540"/>
      <c r="D172" s="548"/>
      <c r="E172" s="649" t="s">
        <v>545</v>
      </c>
      <c r="F172" s="650" t="str">
        <f>'[1]収支想定用'!F173</f>
        <v>166*170</v>
      </c>
      <c r="G172" s="543" t="s">
        <v>379</v>
      </c>
      <c r="H172" s="544"/>
      <c r="I172" s="544"/>
      <c r="J172" s="544"/>
      <c r="K172" s="544"/>
      <c r="L172" s="544"/>
      <c r="M172" s="544"/>
      <c r="N172" s="544"/>
      <c r="O172" s="544"/>
      <c r="P172" s="544"/>
      <c r="Q172" s="544"/>
      <c r="R172" s="544"/>
      <c r="S172" s="545"/>
      <c r="T172" s="546"/>
      <c r="U172" s="547"/>
    </row>
    <row r="173" spans="1:21" ht="12">
      <c r="A173" s="521">
        <v>171</v>
      </c>
      <c r="B173" s="579"/>
      <c r="C173" s="540"/>
      <c r="D173" s="534"/>
      <c r="E173" s="655" t="s">
        <v>546</v>
      </c>
      <c r="F173" s="542" t="str">
        <f>'[1]収支想定用'!F174</f>
        <v>168+170</v>
      </c>
      <c r="G173" s="543" t="s">
        <v>379</v>
      </c>
      <c r="H173" s="544"/>
      <c r="I173" s="544"/>
      <c r="J173" s="544"/>
      <c r="K173" s="544"/>
      <c r="L173" s="544"/>
      <c r="M173" s="544"/>
      <c r="N173" s="544"/>
      <c r="O173" s="544"/>
      <c r="P173" s="544"/>
      <c r="Q173" s="544"/>
      <c r="R173" s="544"/>
      <c r="S173" s="545"/>
      <c r="T173" s="546"/>
      <c r="U173" s="547"/>
    </row>
    <row r="174" spans="1:21" ht="12">
      <c r="A174" s="521">
        <v>172</v>
      </c>
      <c r="B174" s="578"/>
      <c r="C174" s="535"/>
      <c r="D174" s="512"/>
      <c r="E174" s="656" t="s">
        <v>547</v>
      </c>
      <c r="F174" s="515" t="str">
        <f>'[1]収支想定用'!F175</f>
        <v>査定値</v>
      </c>
      <c r="G174" s="506" t="s">
        <v>471</v>
      </c>
      <c r="H174" s="537"/>
      <c r="I174" s="653"/>
      <c r="J174" s="653"/>
      <c r="K174" s="653"/>
      <c r="L174" s="653"/>
      <c r="M174" s="653"/>
      <c r="N174" s="653"/>
      <c r="O174" s="653"/>
      <c r="P174" s="653"/>
      <c r="Q174" s="653"/>
      <c r="R174" s="653"/>
      <c r="S174" s="654"/>
      <c r="T174" s="539"/>
      <c r="U174" s="607" t="s">
        <v>548</v>
      </c>
    </row>
    <row r="175" spans="1:21" ht="12">
      <c r="A175" s="521">
        <v>173</v>
      </c>
      <c r="B175" s="579"/>
      <c r="C175" s="548"/>
      <c r="D175" s="568"/>
      <c r="E175" s="649" t="s">
        <v>549</v>
      </c>
      <c r="F175" s="542" t="str">
        <f>'[1]収支想定用'!F176</f>
        <v>75*172</v>
      </c>
      <c r="G175" s="543" t="s">
        <v>379</v>
      </c>
      <c r="H175" s="544"/>
      <c r="I175" s="544"/>
      <c r="J175" s="544"/>
      <c r="K175" s="544"/>
      <c r="L175" s="544"/>
      <c r="M175" s="544"/>
      <c r="N175" s="544"/>
      <c r="O175" s="544"/>
      <c r="P175" s="544"/>
      <c r="Q175" s="544"/>
      <c r="R175" s="544"/>
      <c r="S175" s="545"/>
      <c r="T175" s="546"/>
      <c r="U175" s="547"/>
    </row>
    <row r="176" spans="1:21" ht="12">
      <c r="A176" s="521">
        <v>174</v>
      </c>
      <c r="B176" s="579"/>
      <c r="C176" s="540"/>
      <c r="D176" s="512"/>
      <c r="E176" s="656" t="s">
        <v>585</v>
      </c>
      <c r="F176" s="515" t="str">
        <f>'[1]収支想定用'!F177</f>
        <v>査定値</v>
      </c>
      <c r="G176" s="506" t="s">
        <v>471</v>
      </c>
      <c r="H176" s="537"/>
      <c r="I176" s="653"/>
      <c r="J176" s="653"/>
      <c r="K176" s="653"/>
      <c r="L176" s="653"/>
      <c r="M176" s="653"/>
      <c r="N176" s="653"/>
      <c r="O176" s="653"/>
      <c r="P176" s="653"/>
      <c r="Q176" s="653"/>
      <c r="R176" s="653"/>
      <c r="S176" s="654"/>
      <c r="T176" s="539"/>
      <c r="U176" s="607" t="s">
        <v>550</v>
      </c>
    </row>
    <row r="177" spans="1:21" ht="12">
      <c r="A177" s="521">
        <v>175</v>
      </c>
      <c r="B177" s="579"/>
      <c r="C177" s="548"/>
      <c r="D177" s="568"/>
      <c r="E177" s="649" t="s">
        <v>586</v>
      </c>
      <c r="F177" s="542" t="str">
        <f>'[1]収支想定用'!F178</f>
        <v>165*174</v>
      </c>
      <c r="G177" s="543" t="s">
        <v>379</v>
      </c>
      <c r="H177" s="544"/>
      <c r="I177" s="544"/>
      <c r="J177" s="544"/>
      <c r="K177" s="544"/>
      <c r="L177" s="544"/>
      <c r="M177" s="544"/>
      <c r="N177" s="544"/>
      <c r="O177" s="544"/>
      <c r="P177" s="544"/>
      <c r="Q177" s="544"/>
      <c r="R177" s="544"/>
      <c r="S177" s="545"/>
      <c r="T177" s="546"/>
      <c r="U177" s="547"/>
    </row>
    <row r="178" spans="1:21" ht="18" customHeight="1">
      <c r="A178" s="521">
        <v>176</v>
      </c>
      <c r="B178" s="579"/>
      <c r="C178" s="610"/>
      <c r="D178" s="610"/>
      <c r="E178" s="657" t="s">
        <v>584</v>
      </c>
      <c r="F178" s="612" t="str">
        <f>'[1]収支想定用'!F179</f>
        <v>165-171-173-175</v>
      </c>
      <c r="G178" s="613" t="s">
        <v>379</v>
      </c>
      <c r="H178" s="658"/>
      <c r="I178" s="658"/>
      <c r="J178" s="658"/>
      <c r="K178" s="658"/>
      <c r="L178" s="658"/>
      <c r="M178" s="658"/>
      <c r="N178" s="658"/>
      <c r="O178" s="658"/>
      <c r="P178" s="658"/>
      <c r="Q178" s="658"/>
      <c r="R178" s="658"/>
      <c r="S178" s="659"/>
      <c r="T178" s="660"/>
      <c r="U178" s="617"/>
    </row>
    <row r="179" spans="1:21" ht="12">
      <c r="A179" s="521">
        <v>177</v>
      </c>
      <c r="B179" s="661"/>
      <c r="C179" s="570"/>
      <c r="D179" s="570"/>
      <c r="E179" s="662" t="s">
        <v>476</v>
      </c>
      <c r="F179" s="663" t="str">
        <f>'[1]収支想定用'!F180</f>
        <v>176/75</v>
      </c>
      <c r="G179" s="664" t="s">
        <v>471</v>
      </c>
      <c r="H179" s="665"/>
      <c r="I179" s="665"/>
      <c r="J179" s="665"/>
      <c r="K179" s="665"/>
      <c r="L179" s="665"/>
      <c r="M179" s="665"/>
      <c r="N179" s="665"/>
      <c r="O179" s="665"/>
      <c r="P179" s="665"/>
      <c r="Q179" s="665"/>
      <c r="R179" s="665"/>
      <c r="S179" s="666"/>
      <c r="T179" s="641"/>
      <c r="U179" s="667"/>
    </row>
    <row r="180" spans="5:21" ht="6" customHeight="1">
      <c r="E180" s="669"/>
      <c r="U180" s="672"/>
    </row>
    <row r="181" ht="12">
      <c r="U181" s="672"/>
    </row>
    <row r="182" ht="12">
      <c r="U182" s="672"/>
    </row>
    <row r="183" ht="12">
      <c r="U183" s="672"/>
    </row>
    <row r="184" spans="18:21" ht="12">
      <c r="R184" s="671" t="s">
        <v>551</v>
      </c>
      <c r="U184" s="672"/>
    </row>
  </sheetData>
  <sheetProtection/>
  <mergeCells count="1">
    <mergeCell ref="A1:A2"/>
  </mergeCells>
  <printOptions horizontalCentered="1"/>
  <pageMargins left="0.2755905511811024" right="0.2755905511811024" top="0.5905511811023623" bottom="0.3937007874015748" header="0.3937007874015748" footer="0.1968503937007874"/>
  <pageSetup fitToHeight="2" horizontalDpi="600" verticalDpi="600" orientation="portrait" pageOrder="overThenDown" paperSize="8" scale="85" r:id="rId1"/>
  <rowBreaks count="1" manualBreakCount="1">
    <brk id="121" max="20" man="1"/>
  </rowBreaks>
</worksheet>
</file>

<file path=xl/worksheets/sheet11.xml><?xml version="1.0" encoding="utf-8"?>
<worksheet xmlns="http://schemas.openxmlformats.org/spreadsheetml/2006/main" xmlns:r="http://schemas.openxmlformats.org/officeDocument/2006/relationships">
  <dimension ref="A1:N16"/>
  <sheetViews>
    <sheetView showGridLines="0" view="pageBreakPreview" zoomScale="60" zoomScalePageLayoutView="0" workbookViewId="0" topLeftCell="A1">
      <selection activeCell="B12" sqref="B12"/>
    </sheetView>
  </sheetViews>
  <sheetFormatPr defaultColWidth="9.00390625" defaultRowHeight="13.5"/>
  <cols>
    <col min="1" max="1" width="4.125" style="0" bestFit="1" customWidth="1"/>
    <col min="2" max="2" width="22.25390625" style="0" customWidth="1"/>
    <col min="3" max="3" width="16.625" style="0" customWidth="1"/>
    <col min="4" max="4" width="5.625" style="687" customWidth="1"/>
    <col min="5" max="5" width="16.625" style="0" customWidth="1"/>
    <col min="6" max="6" width="5.625" style="687" customWidth="1"/>
    <col min="7" max="7" width="16.625" style="0" customWidth="1"/>
    <col min="8" max="8" width="5.625" style="687" customWidth="1"/>
    <col min="9" max="9" width="16.625" style="0" customWidth="1"/>
    <col min="10" max="10" width="5.625" style="687" customWidth="1"/>
    <col min="11" max="11" width="16.625" style="0" customWidth="1"/>
    <col min="12" max="12" width="5.625" style="687" customWidth="1"/>
    <col min="13" max="13" width="16.625" style="0" customWidth="1"/>
    <col min="14" max="14" width="5.625" style="687" customWidth="1"/>
  </cols>
  <sheetData>
    <row r="1" spans="1:14" ht="30.75" customHeight="1">
      <c r="A1" s="814"/>
      <c r="B1" s="815"/>
      <c r="C1" s="812" t="s">
        <v>579</v>
      </c>
      <c r="D1" s="813"/>
      <c r="E1" s="812" t="s">
        <v>580</v>
      </c>
      <c r="F1" s="813"/>
      <c r="G1" s="812" t="s">
        <v>581</v>
      </c>
      <c r="H1" s="813"/>
      <c r="I1" s="812" t="s">
        <v>582</v>
      </c>
      <c r="J1" s="813"/>
      <c r="K1" s="812" t="s">
        <v>583</v>
      </c>
      <c r="L1" s="813"/>
      <c r="M1" s="812" t="s">
        <v>587</v>
      </c>
      <c r="N1" s="813"/>
    </row>
    <row r="2" spans="1:14" s="520" customFormat="1" ht="26.25" customHeight="1">
      <c r="A2" s="688">
        <v>1</v>
      </c>
      <c r="B2" s="689" t="s">
        <v>395</v>
      </c>
      <c r="C2" s="677"/>
      <c r="D2" s="682" t="s">
        <v>577</v>
      </c>
      <c r="E2" s="677"/>
      <c r="F2" s="682" t="s">
        <v>577</v>
      </c>
      <c r="G2" s="677"/>
      <c r="H2" s="682" t="s">
        <v>577</v>
      </c>
      <c r="I2" s="677"/>
      <c r="J2" s="682" t="s">
        <v>577</v>
      </c>
      <c r="K2" s="677"/>
      <c r="L2" s="682" t="s">
        <v>577</v>
      </c>
      <c r="M2" s="677"/>
      <c r="N2" s="682" t="s">
        <v>577</v>
      </c>
    </row>
    <row r="3" spans="1:14" s="520" customFormat="1" ht="26.25" customHeight="1">
      <c r="A3" s="688">
        <v>2</v>
      </c>
      <c r="B3" s="689" t="s">
        <v>592</v>
      </c>
      <c r="C3" s="677"/>
      <c r="D3" s="682" t="s">
        <v>376</v>
      </c>
      <c r="E3" s="677"/>
      <c r="F3" s="682" t="s">
        <v>376</v>
      </c>
      <c r="G3" s="677"/>
      <c r="H3" s="682" t="s">
        <v>376</v>
      </c>
      <c r="I3" s="677"/>
      <c r="J3" s="682" t="s">
        <v>376</v>
      </c>
      <c r="K3" s="677"/>
      <c r="L3" s="682" t="s">
        <v>376</v>
      </c>
      <c r="M3" s="677"/>
      <c r="N3" s="682" t="s">
        <v>376</v>
      </c>
    </row>
    <row r="4" spans="1:14" s="520" customFormat="1" ht="26.25" customHeight="1">
      <c r="A4" s="690">
        <v>3</v>
      </c>
      <c r="B4" s="691" t="s">
        <v>475</v>
      </c>
      <c r="C4" s="678"/>
      <c r="D4" s="683" t="s">
        <v>379</v>
      </c>
      <c r="E4" s="678"/>
      <c r="F4" s="683" t="s">
        <v>379</v>
      </c>
      <c r="G4" s="678"/>
      <c r="H4" s="683" t="s">
        <v>379</v>
      </c>
      <c r="I4" s="678"/>
      <c r="J4" s="683" t="s">
        <v>379</v>
      </c>
      <c r="K4" s="678"/>
      <c r="L4" s="683" t="s">
        <v>379</v>
      </c>
      <c r="M4" s="678"/>
      <c r="N4" s="683" t="s">
        <v>379</v>
      </c>
    </row>
    <row r="5" spans="1:14" s="520" customFormat="1" ht="26.25" customHeight="1">
      <c r="A5" s="690">
        <v>4</v>
      </c>
      <c r="B5" s="691" t="s">
        <v>493</v>
      </c>
      <c r="C5" s="678"/>
      <c r="D5" s="683" t="s">
        <v>379</v>
      </c>
      <c r="E5" s="678"/>
      <c r="F5" s="683" t="s">
        <v>379</v>
      </c>
      <c r="G5" s="678"/>
      <c r="H5" s="683" t="s">
        <v>379</v>
      </c>
      <c r="I5" s="678"/>
      <c r="J5" s="683" t="s">
        <v>379</v>
      </c>
      <c r="K5" s="678"/>
      <c r="L5" s="683" t="s">
        <v>379</v>
      </c>
      <c r="M5" s="678"/>
      <c r="N5" s="683" t="s">
        <v>379</v>
      </c>
    </row>
    <row r="6" spans="1:14" s="520" customFormat="1" ht="26.25" customHeight="1">
      <c r="A6" s="692">
        <v>5</v>
      </c>
      <c r="B6" s="693" t="s">
        <v>539</v>
      </c>
      <c r="C6" s="679"/>
      <c r="D6" s="684" t="s">
        <v>379</v>
      </c>
      <c r="E6" s="679"/>
      <c r="F6" s="684" t="s">
        <v>379</v>
      </c>
      <c r="G6" s="679"/>
      <c r="H6" s="684" t="s">
        <v>379</v>
      </c>
      <c r="I6" s="679"/>
      <c r="J6" s="684" t="s">
        <v>379</v>
      </c>
      <c r="K6" s="679"/>
      <c r="L6" s="684" t="s">
        <v>379</v>
      </c>
      <c r="M6" s="679"/>
      <c r="N6" s="684" t="s">
        <v>379</v>
      </c>
    </row>
    <row r="7" spans="1:14" s="520" customFormat="1" ht="26.25" customHeight="1">
      <c r="A7" s="694">
        <v>6</v>
      </c>
      <c r="B7" s="695" t="s">
        <v>593</v>
      </c>
      <c r="C7" s="680"/>
      <c r="D7" s="685" t="s">
        <v>379</v>
      </c>
      <c r="E7" s="680"/>
      <c r="F7" s="685" t="s">
        <v>379</v>
      </c>
      <c r="G7" s="680"/>
      <c r="H7" s="685" t="s">
        <v>379</v>
      </c>
      <c r="I7" s="680"/>
      <c r="J7" s="685" t="s">
        <v>379</v>
      </c>
      <c r="K7" s="680"/>
      <c r="L7" s="685" t="s">
        <v>379</v>
      </c>
      <c r="M7" s="680"/>
      <c r="N7" s="685" t="s">
        <v>379</v>
      </c>
    </row>
    <row r="8" spans="1:14" s="520" customFormat="1" ht="26.25" customHeight="1">
      <c r="A8" s="690">
        <v>7</v>
      </c>
      <c r="B8" s="691" t="s">
        <v>576</v>
      </c>
      <c r="C8" s="678"/>
      <c r="D8" s="683" t="s">
        <v>379</v>
      </c>
      <c r="E8" s="678"/>
      <c r="F8" s="683" t="s">
        <v>379</v>
      </c>
      <c r="G8" s="678"/>
      <c r="H8" s="683" t="s">
        <v>379</v>
      </c>
      <c r="I8" s="678"/>
      <c r="J8" s="683" t="s">
        <v>379</v>
      </c>
      <c r="K8" s="678"/>
      <c r="L8" s="683" t="s">
        <v>379</v>
      </c>
      <c r="M8" s="678"/>
      <c r="N8" s="683" t="s">
        <v>379</v>
      </c>
    </row>
    <row r="9" spans="1:14" s="520" customFormat="1" ht="26.25" customHeight="1">
      <c r="A9" s="690">
        <v>8</v>
      </c>
      <c r="B9" s="691" t="s">
        <v>594</v>
      </c>
      <c r="C9" s="678"/>
      <c r="D9" s="683" t="s">
        <v>379</v>
      </c>
      <c r="E9" s="678"/>
      <c r="F9" s="683" t="s">
        <v>379</v>
      </c>
      <c r="G9" s="678"/>
      <c r="H9" s="683" t="s">
        <v>379</v>
      </c>
      <c r="I9" s="678"/>
      <c r="J9" s="683" t="s">
        <v>379</v>
      </c>
      <c r="K9" s="678"/>
      <c r="L9" s="683" t="s">
        <v>379</v>
      </c>
      <c r="M9" s="678"/>
      <c r="N9" s="683" t="s">
        <v>379</v>
      </c>
    </row>
    <row r="10" spans="1:14" s="520" customFormat="1" ht="26.25" customHeight="1">
      <c r="A10" s="690">
        <v>9</v>
      </c>
      <c r="B10" s="691" t="s">
        <v>578</v>
      </c>
      <c r="C10" s="678"/>
      <c r="D10" s="683" t="s">
        <v>379</v>
      </c>
      <c r="E10" s="678"/>
      <c r="F10" s="683" t="s">
        <v>379</v>
      </c>
      <c r="G10" s="678"/>
      <c r="H10" s="683" t="s">
        <v>379</v>
      </c>
      <c r="I10" s="678"/>
      <c r="J10" s="683" t="s">
        <v>379</v>
      </c>
      <c r="K10" s="678"/>
      <c r="L10" s="683" t="s">
        <v>379</v>
      </c>
      <c r="M10" s="678"/>
      <c r="N10" s="683" t="s">
        <v>379</v>
      </c>
    </row>
    <row r="11" spans="1:14" s="520" customFormat="1" ht="26.25" customHeight="1">
      <c r="A11" s="696">
        <v>10</v>
      </c>
      <c r="B11" s="697" t="s">
        <v>595</v>
      </c>
      <c r="C11" s="681"/>
      <c r="D11" s="686" t="s">
        <v>379</v>
      </c>
      <c r="E11" s="681"/>
      <c r="F11" s="686" t="s">
        <v>379</v>
      </c>
      <c r="G11" s="681"/>
      <c r="H11" s="686" t="s">
        <v>379</v>
      </c>
      <c r="I11" s="681"/>
      <c r="J11" s="686" t="s">
        <v>379</v>
      </c>
      <c r="K11" s="681"/>
      <c r="L11" s="686" t="s">
        <v>379</v>
      </c>
      <c r="M11" s="681"/>
      <c r="N11" s="686" t="s">
        <v>379</v>
      </c>
    </row>
    <row r="13" ht="13.5">
      <c r="B13" s="698" t="s">
        <v>588</v>
      </c>
    </row>
    <row r="14" ht="13.5">
      <c r="B14" s="698" t="s">
        <v>589</v>
      </c>
    </row>
    <row r="15" ht="13.5">
      <c r="B15" s="698" t="s">
        <v>590</v>
      </c>
    </row>
    <row r="16" ht="13.5">
      <c r="B16" s="698" t="s">
        <v>591</v>
      </c>
    </row>
  </sheetData>
  <sheetProtection/>
  <mergeCells count="7">
    <mergeCell ref="M1:N1"/>
    <mergeCell ref="A1:B1"/>
    <mergeCell ref="C1:D1"/>
    <mergeCell ref="E1:F1"/>
    <mergeCell ref="G1:H1"/>
    <mergeCell ref="I1:J1"/>
    <mergeCell ref="K1:L1"/>
  </mergeCells>
  <printOptions/>
  <pageMargins left="0.7" right="0.7" top="0.75" bottom="0.75" header="0.3" footer="0.3"/>
  <pageSetup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showGridLines="0" zoomScaleSheetLayoutView="100" zoomScalePageLayoutView="0" workbookViewId="0" topLeftCell="A1">
      <selection activeCell="L83" sqref="L83"/>
    </sheetView>
  </sheetViews>
  <sheetFormatPr defaultColWidth="9.00390625" defaultRowHeight="13.5"/>
  <cols>
    <col min="1" max="1" width="3.375" style="29" customWidth="1"/>
    <col min="2" max="2" width="2.25390625" style="29" customWidth="1"/>
    <col min="3" max="3" width="26.625" style="147" customWidth="1"/>
    <col min="4" max="4" width="14.125" style="29" customWidth="1"/>
    <col min="5" max="5" width="18.00390625" style="29" customWidth="1"/>
    <col min="6" max="6" width="2.25390625" style="29" customWidth="1"/>
    <col min="7" max="16384" width="9.00390625" style="29" customWidth="1"/>
  </cols>
  <sheetData>
    <row r="1" spans="1:5" s="27" customFormat="1" ht="18.75" customHeight="1">
      <c r="A1" s="176" t="s">
        <v>343</v>
      </c>
      <c r="C1" s="408"/>
      <c r="E1" s="28"/>
    </row>
    <row r="2" spans="4:5" ht="18.75" customHeight="1">
      <c r="D2" s="172" t="s">
        <v>315</v>
      </c>
      <c r="E2" s="222"/>
    </row>
    <row r="3" spans="4:5" ht="7.5" customHeight="1">
      <c r="D3" s="32"/>
      <c r="E3" s="33"/>
    </row>
    <row r="4" spans="1:6" ht="30.75" customHeight="1">
      <c r="A4" s="734" t="s">
        <v>0</v>
      </c>
      <c r="B4" s="735"/>
      <c r="C4" s="735"/>
      <c r="D4" s="735"/>
      <c r="E4" s="735"/>
      <c r="F4" s="735"/>
    </row>
    <row r="5" spans="2:6" ht="14.25">
      <c r="B5" s="169"/>
      <c r="C5" s="409"/>
      <c r="D5" s="169"/>
      <c r="E5" s="170"/>
      <c r="F5" s="169"/>
    </row>
    <row r="6" spans="2:6" ht="14.25">
      <c r="B6" s="736" t="s">
        <v>107</v>
      </c>
      <c r="C6" s="704"/>
      <c r="D6" s="709" t="s">
        <v>306</v>
      </c>
      <c r="E6" s="709" t="s">
        <v>307</v>
      </c>
      <c r="F6" s="169"/>
    </row>
    <row r="7" spans="2:7" ht="14.25">
      <c r="B7" s="705"/>
      <c r="C7" s="706"/>
      <c r="D7" s="710"/>
      <c r="E7" s="710"/>
      <c r="G7"/>
    </row>
    <row r="8" spans="2:5" ht="33" customHeight="1">
      <c r="B8" s="413" t="s">
        <v>294</v>
      </c>
      <c r="C8" s="414"/>
      <c r="D8" s="410"/>
      <c r="E8" s="172"/>
    </row>
    <row r="9" spans="1:5" ht="33" customHeight="1">
      <c r="A9" s="34"/>
      <c r="B9" s="415"/>
      <c r="C9" s="416" t="s">
        <v>295</v>
      </c>
      <c r="D9" s="410"/>
      <c r="E9" s="172"/>
    </row>
    <row r="10" spans="1:5" ht="33" customHeight="1">
      <c r="A10" s="34"/>
      <c r="B10" s="415"/>
      <c r="C10" s="417" t="s">
        <v>296</v>
      </c>
      <c r="D10" s="411"/>
      <c r="E10" s="172"/>
    </row>
    <row r="11" spans="1:5" ht="33" customHeight="1">
      <c r="A11" s="34"/>
      <c r="B11" s="415"/>
      <c r="C11" s="418" t="s">
        <v>297</v>
      </c>
      <c r="D11" s="411"/>
      <c r="E11" s="172"/>
    </row>
    <row r="12" spans="1:5" ht="33" customHeight="1">
      <c r="A12" s="34"/>
      <c r="B12" s="419"/>
      <c r="C12" s="418" t="s">
        <v>298</v>
      </c>
      <c r="D12" s="411"/>
      <c r="E12" s="172"/>
    </row>
    <row r="13" spans="2:5" ht="33" customHeight="1">
      <c r="B13" s="420"/>
      <c r="C13" s="421" t="s">
        <v>299</v>
      </c>
      <c r="D13" s="171"/>
      <c r="E13" s="172"/>
    </row>
    <row r="14" spans="2:5" ht="33" customHeight="1">
      <c r="B14" s="420"/>
      <c r="C14" s="421" t="s">
        <v>300</v>
      </c>
      <c r="D14" s="171"/>
      <c r="E14" s="172"/>
    </row>
    <row r="15" spans="2:5" ht="33" customHeight="1">
      <c r="B15" s="420"/>
      <c r="C15" s="421" t="s">
        <v>301</v>
      </c>
      <c r="D15" s="171"/>
      <c r="E15" s="172"/>
    </row>
    <row r="16" spans="2:5" ht="33" customHeight="1">
      <c r="B16" s="420"/>
      <c r="C16" s="421" t="s">
        <v>302</v>
      </c>
      <c r="D16" s="171"/>
      <c r="E16" s="172"/>
    </row>
    <row r="17" spans="2:5" ht="33" customHeight="1">
      <c r="B17" s="420"/>
      <c r="C17" s="421" t="s">
        <v>303</v>
      </c>
      <c r="D17" s="171"/>
      <c r="E17" s="172"/>
    </row>
    <row r="18" spans="2:5" ht="33" customHeight="1">
      <c r="B18" s="420"/>
      <c r="C18" s="422" t="s">
        <v>304</v>
      </c>
      <c r="D18" s="171"/>
      <c r="E18" s="172"/>
    </row>
    <row r="19" spans="2:5" ht="33" customHeight="1" thickBot="1">
      <c r="B19" s="707" t="s">
        <v>305</v>
      </c>
      <c r="C19" s="708"/>
      <c r="D19" s="412"/>
      <c r="E19" s="412"/>
    </row>
    <row r="20" spans="2:5" ht="33" customHeight="1" thickTop="1">
      <c r="B20" s="423" t="s">
        <v>1</v>
      </c>
      <c r="C20" s="418"/>
      <c r="D20" s="171"/>
      <c r="E20" s="171"/>
    </row>
    <row r="21" spans="2:6" s="139" customFormat="1" ht="12.75" customHeight="1">
      <c r="B21" s="248"/>
      <c r="C21" s="733"/>
      <c r="D21" s="733"/>
      <c r="E21" s="733"/>
      <c r="F21" s="173"/>
    </row>
    <row r="22" spans="2:6" s="139" customFormat="1" ht="22.5" customHeight="1">
      <c r="B22" s="248"/>
      <c r="C22" s="732"/>
      <c r="D22" s="732"/>
      <c r="E22" s="732"/>
      <c r="F22" s="173"/>
    </row>
    <row r="23" spans="2:6" s="139" customFormat="1" ht="12.75" customHeight="1">
      <c r="B23" s="248"/>
      <c r="C23" s="731"/>
      <c r="D23" s="731"/>
      <c r="E23" s="731"/>
      <c r="F23" s="173"/>
    </row>
    <row r="24" spans="2:6" s="139" customFormat="1" ht="14.25" customHeight="1">
      <c r="B24" s="249"/>
      <c r="C24" s="730"/>
      <c r="D24" s="730"/>
      <c r="E24" s="730"/>
      <c r="F24" s="173"/>
    </row>
    <row r="25" spans="2:6" s="139" customFormat="1" ht="9" customHeight="1">
      <c r="B25" s="174"/>
      <c r="C25" s="730"/>
      <c r="D25" s="730"/>
      <c r="E25" s="730"/>
      <c r="F25" s="173"/>
    </row>
    <row r="28" spans="4:5" ht="14.25">
      <c r="D28" s="147"/>
      <c r="E28" s="147"/>
    </row>
    <row r="29" spans="4:5" ht="14.25">
      <c r="D29" s="147"/>
      <c r="E29" s="147"/>
    </row>
  </sheetData>
  <sheetProtection/>
  <mergeCells count="9">
    <mergeCell ref="A4:F4"/>
    <mergeCell ref="B6:C7"/>
    <mergeCell ref="B19:C19"/>
    <mergeCell ref="D6:D7"/>
    <mergeCell ref="E6:E7"/>
    <mergeCell ref="C24:E25"/>
    <mergeCell ref="C23:E23"/>
    <mergeCell ref="C22:E22"/>
    <mergeCell ref="C21:E21"/>
  </mergeCells>
  <printOptions/>
  <pageMargins left="0.5905511811023623" right="0.3937007874015748" top="0.3937007874015748" bottom="0.3937007874015748"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96"/>
  <sheetViews>
    <sheetView showGridLines="0" zoomScaleSheetLayoutView="100" zoomScalePageLayoutView="0" workbookViewId="0" topLeftCell="A18">
      <selection activeCell="B32" sqref="B32"/>
    </sheetView>
  </sheetViews>
  <sheetFormatPr defaultColWidth="9.00390625" defaultRowHeight="13.5"/>
  <cols>
    <col min="1" max="1" width="3.375" style="29" customWidth="1"/>
    <col min="2" max="2" width="7.25390625" style="29" customWidth="1"/>
    <col min="3" max="3" width="3.25390625" style="29" bestFit="1" customWidth="1"/>
    <col min="4" max="4" width="5.625" style="29" customWidth="1"/>
    <col min="5" max="7" width="3.25390625" style="29" bestFit="1" customWidth="1"/>
    <col min="8" max="9" width="16.375" style="29" customWidth="1"/>
    <col min="10" max="10" width="17.00390625" style="29" customWidth="1"/>
    <col min="11" max="11" width="16.375" style="29" customWidth="1"/>
    <col min="12" max="12" width="2.25390625" style="29" customWidth="1"/>
    <col min="13" max="13" width="9.00390625" style="29" customWidth="1"/>
    <col min="14" max="14" width="11.375" style="29" customWidth="1"/>
    <col min="15" max="16384" width="9.00390625" style="29" customWidth="1"/>
  </cols>
  <sheetData>
    <row r="1" spans="1:11" s="27" customFormat="1" ht="18.75" customHeight="1">
      <c r="A1" s="176" t="s">
        <v>344</v>
      </c>
      <c r="K1" s="28"/>
    </row>
    <row r="2" spans="10:11" ht="18.75" customHeight="1">
      <c r="J2" s="172" t="s">
        <v>315</v>
      </c>
      <c r="K2" s="222"/>
    </row>
    <row r="3" spans="10:11" ht="7.5" customHeight="1">
      <c r="J3" s="32"/>
      <c r="K3" s="33"/>
    </row>
    <row r="4" spans="1:12" ht="14.25">
      <c r="A4" s="734" t="s">
        <v>314</v>
      </c>
      <c r="B4" s="735"/>
      <c r="C4" s="735"/>
      <c r="D4" s="735"/>
      <c r="E4" s="735"/>
      <c r="F4" s="735"/>
      <c r="G4" s="735"/>
      <c r="H4" s="735"/>
      <c r="I4" s="735"/>
      <c r="J4" s="735"/>
      <c r="K4" s="735"/>
      <c r="L4" s="735"/>
    </row>
    <row r="5" spans="1:12" ht="14.25">
      <c r="A5" s="224"/>
      <c r="B5" s="155"/>
      <c r="C5" s="155"/>
      <c r="D5" s="155"/>
      <c r="E5" s="155"/>
      <c r="F5" s="155"/>
      <c r="G5" s="155"/>
      <c r="H5" s="155"/>
      <c r="I5" s="155"/>
      <c r="J5" s="155"/>
      <c r="K5" s="239" t="s">
        <v>154</v>
      </c>
      <c r="L5" s="155"/>
    </row>
    <row r="6" spans="1:12" ht="5.25" customHeight="1" thickBot="1">
      <c r="A6" s="224"/>
      <c r="B6" s="155"/>
      <c r="C6" s="155"/>
      <c r="D6" s="155"/>
      <c r="E6" s="155"/>
      <c r="F6" s="155"/>
      <c r="G6" s="155"/>
      <c r="H6" s="155"/>
      <c r="I6" s="155"/>
      <c r="J6" s="155"/>
      <c r="K6" s="239"/>
      <c r="L6" s="155"/>
    </row>
    <row r="7" spans="1:12" s="214" customFormat="1" ht="18" customHeight="1" thickBot="1">
      <c r="A7" s="456"/>
      <c r="B7" s="457" t="s">
        <v>13</v>
      </c>
      <c r="C7" s="458"/>
      <c r="D7" s="458"/>
      <c r="E7" s="458"/>
      <c r="F7" s="458"/>
      <c r="H7" s="459"/>
      <c r="I7" s="460" t="s">
        <v>14</v>
      </c>
      <c r="J7" s="461"/>
      <c r="L7" s="458"/>
    </row>
    <row r="8" spans="2:12" ht="6" customHeight="1">
      <c r="B8" s="168"/>
      <c r="C8" s="168"/>
      <c r="D8" s="168"/>
      <c r="E8" s="168"/>
      <c r="F8" s="168"/>
      <c r="G8" s="168"/>
      <c r="H8" s="242"/>
      <c r="I8" s="241"/>
      <c r="J8" s="241"/>
      <c r="K8" s="168"/>
      <c r="L8" s="169"/>
    </row>
    <row r="9" spans="2:12" ht="15" thickBot="1">
      <c r="B9" s="238" t="s">
        <v>308</v>
      </c>
      <c r="C9" s="168"/>
      <c r="D9" s="168"/>
      <c r="E9" s="168"/>
      <c r="F9" s="168"/>
      <c r="G9" s="168"/>
      <c r="H9" s="168"/>
      <c r="I9" s="241"/>
      <c r="J9" s="241"/>
      <c r="K9" s="168"/>
      <c r="L9" s="169"/>
    </row>
    <row r="10" spans="2:12" ht="18" customHeight="1" thickBot="1">
      <c r="B10" s="238" t="s">
        <v>16</v>
      </c>
      <c r="C10" s="168"/>
      <c r="D10" s="168"/>
      <c r="E10" s="168"/>
      <c r="F10" s="168"/>
      <c r="G10" s="168"/>
      <c r="H10" s="240"/>
      <c r="I10" s="251" t="s">
        <v>17</v>
      </c>
      <c r="J10" s="253"/>
      <c r="K10" s="243" t="s">
        <v>96</v>
      </c>
      <c r="L10" s="169"/>
    </row>
    <row r="11" spans="2:12" ht="18" customHeight="1" thickBot="1">
      <c r="B11" s="238"/>
      <c r="C11" s="168"/>
      <c r="D11" s="168"/>
      <c r="E11" s="168"/>
      <c r="F11" s="168"/>
      <c r="G11" s="168"/>
      <c r="H11" s="242"/>
      <c r="I11" s="252" t="s">
        <v>19</v>
      </c>
      <c r="J11" s="253"/>
      <c r="K11" s="243" t="s">
        <v>96</v>
      </c>
      <c r="L11" s="169"/>
    </row>
    <row r="12" spans="2:12" ht="18" customHeight="1" thickBot="1">
      <c r="B12" s="238"/>
      <c r="C12" s="168"/>
      <c r="D12" s="168"/>
      <c r="E12" s="168"/>
      <c r="F12" s="168"/>
      <c r="G12" s="168"/>
      <c r="H12" s="241"/>
      <c r="I12" s="252" t="s">
        <v>18</v>
      </c>
      <c r="J12" s="253"/>
      <c r="K12" s="243" t="s">
        <v>96</v>
      </c>
      <c r="L12" s="169"/>
    </row>
    <row r="13" spans="2:12" ht="7.5" customHeight="1">
      <c r="B13" s="238"/>
      <c r="C13" s="168"/>
      <c r="D13" s="168"/>
      <c r="E13" s="168"/>
      <c r="F13" s="168"/>
      <c r="G13" s="168"/>
      <c r="H13" s="241"/>
      <c r="I13" s="250"/>
      <c r="J13" s="424"/>
      <c r="K13" s="241"/>
      <c r="L13" s="169"/>
    </row>
    <row r="14" spans="2:12" ht="15" thickBot="1">
      <c r="B14" s="169"/>
      <c r="C14" s="169"/>
      <c r="D14" s="169"/>
      <c r="E14" s="169"/>
      <c r="F14" s="169"/>
      <c r="G14" s="169"/>
      <c r="H14" s="169"/>
      <c r="I14" s="169"/>
      <c r="J14" s="169"/>
      <c r="K14" s="170"/>
      <c r="L14" s="169"/>
    </row>
    <row r="15" spans="1:11" s="189" customFormat="1" ht="14.25" thickBot="1">
      <c r="A15" s="234"/>
      <c r="B15" s="738" t="s">
        <v>3</v>
      </c>
      <c r="C15" s="739"/>
      <c r="D15" s="739"/>
      <c r="E15" s="739"/>
      <c r="F15" s="740"/>
      <c r="G15" s="746" t="s">
        <v>4</v>
      </c>
      <c r="H15" s="701" t="s">
        <v>5</v>
      </c>
      <c r="I15" s="702"/>
      <c r="J15" s="702"/>
      <c r="K15" s="737"/>
    </row>
    <row r="16" spans="2:11" s="189" customFormat="1" ht="14.25" thickBot="1">
      <c r="B16" s="741"/>
      <c r="C16" s="742"/>
      <c r="D16" s="742"/>
      <c r="E16" s="742"/>
      <c r="F16" s="743"/>
      <c r="G16" s="747"/>
      <c r="H16" s="755" t="s">
        <v>6</v>
      </c>
      <c r="I16" s="759"/>
      <c r="J16" s="759"/>
      <c r="K16" s="756"/>
    </row>
    <row r="17" spans="2:11" s="189" customFormat="1" ht="15" customHeight="1" thickBot="1">
      <c r="B17" s="741"/>
      <c r="C17" s="744"/>
      <c r="D17" s="744"/>
      <c r="E17" s="744"/>
      <c r="F17" s="745"/>
      <c r="G17" s="748"/>
      <c r="H17" s="755" t="s">
        <v>7</v>
      </c>
      <c r="I17" s="756"/>
      <c r="J17" s="755" t="s">
        <v>8</v>
      </c>
      <c r="K17" s="756"/>
    </row>
    <row r="18" spans="1:11" s="189" customFormat="1" ht="13.5">
      <c r="A18" s="235"/>
      <c r="B18" s="244" t="s">
        <v>9</v>
      </c>
      <c r="C18" s="245">
        <v>3</v>
      </c>
      <c r="D18" s="245" t="s">
        <v>10</v>
      </c>
      <c r="E18" s="245">
        <v>5</v>
      </c>
      <c r="F18" s="236" t="s">
        <v>11</v>
      </c>
      <c r="G18" s="237">
        <v>1</v>
      </c>
      <c r="H18" s="751"/>
      <c r="I18" s="752"/>
      <c r="J18" s="751"/>
      <c r="K18" s="752"/>
    </row>
    <row r="19" spans="1:11" s="189" customFormat="1" ht="13.5">
      <c r="A19" s="235"/>
      <c r="B19" s="247">
        <v>29</v>
      </c>
      <c r="C19" s="245">
        <v>6</v>
      </c>
      <c r="D19" s="245" t="s">
        <v>10</v>
      </c>
      <c r="E19" s="245">
        <v>8</v>
      </c>
      <c r="F19" s="236" t="s">
        <v>11</v>
      </c>
      <c r="G19" s="237">
        <v>2</v>
      </c>
      <c r="H19" s="749"/>
      <c r="I19" s="750"/>
      <c r="J19" s="749"/>
      <c r="K19" s="750"/>
    </row>
    <row r="20" spans="1:11" s="189" customFormat="1" ht="13.5">
      <c r="A20" s="235"/>
      <c r="B20" s="247" t="s">
        <v>268</v>
      </c>
      <c r="C20" s="245">
        <v>9</v>
      </c>
      <c r="D20" s="245" t="s">
        <v>10</v>
      </c>
      <c r="E20" s="245">
        <v>11</v>
      </c>
      <c r="F20" s="236" t="s">
        <v>11</v>
      </c>
      <c r="G20" s="237">
        <v>3</v>
      </c>
      <c r="H20" s="749"/>
      <c r="I20" s="750"/>
      <c r="J20" s="749"/>
      <c r="K20" s="750"/>
    </row>
    <row r="21" spans="1:11" s="189" customFormat="1" ht="13.5">
      <c r="A21" s="235"/>
      <c r="B21" s="246"/>
      <c r="C21" s="245">
        <v>12</v>
      </c>
      <c r="D21" s="245" t="s">
        <v>10</v>
      </c>
      <c r="E21" s="245">
        <v>2</v>
      </c>
      <c r="F21" s="236" t="s">
        <v>11</v>
      </c>
      <c r="G21" s="237">
        <v>4</v>
      </c>
      <c r="H21" s="749"/>
      <c r="I21" s="750"/>
      <c r="J21" s="749"/>
      <c r="K21" s="750"/>
    </row>
    <row r="22" spans="1:11" s="189" customFormat="1" ht="13.5">
      <c r="A22" s="235"/>
      <c r="B22" s="244" t="s">
        <v>9</v>
      </c>
      <c r="C22" s="245">
        <v>3</v>
      </c>
      <c r="D22" s="245" t="s">
        <v>10</v>
      </c>
      <c r="E22" s="245">
        <v>5</v>
      </c>
      <c r="F22" s="236" t="s">
        <v>11</v>
      </c>
      <c r="G22" s="237">
        <v>5</v>
      </c>
      <c r="H22" s="749"/>
      <c r="I22" s="750"/>
      <c r="J22" s="749"/>
      <c r="K22" s="750"/>
    </row>
    <row r="23" spans="1:11" s="189" customFormat="1" ht="13.5">
      <c r="A23" s="235"/>
      <c r="B23" s="247">
        <v>30</v>
      </c>
      <c r="C23" s="245">
        <v>6</v>
      </c>
      <c r="D23" s="245" t="s">
        <v>10</v>
      </c>
      <c r="E23" s="245">
        <v>8</v>
      </c>
      <c r="F23" s="236" t="s">
        <v>11</v>
      </c>
      <c r="G23" s="237">
        <v>6</v>
      </c>
      <c r="H23" s="749"/>
      <c r="I23" s="750"/>
      <c r="J23" s="749"/>
      <c r="K23" s="750"/>
    </row>
    <row r="24" spans="1:11" s="189" customFormat="1" ht="13.5">
      <c r="A24" s="235"/>
      <c r="B24" s="247" t="s">
        <v>268</v>
      </c>
      <c r="C24" s="245">
        <v>9</v>
      </c>
      <c r="D24" s="245" t="s">
        <v>10</v>
      </c>
      <c r="E24" s="245">
        <v>11</v>
      </c>
      <c r="F24" s="236" t="s">
        <v>11</v>
      </c>
      <c r="G24" s="237">
        <v>7</v>
      </c>
      <c r="H24" s="749"/>
      <c r="I24" s="750"/>
      <c r="J24" s="749"/>
      <c r="K24" s="750"/>
    </row>
    <row r="25" spans="2:11" s="189" customFormat="1" ht="13.5">
      <c r="B25" s="246"/>
      <c r="C25" s="245">
        <v>12</v>
      </c>
      <c r="D25" s="245" t="s">
        <v>10</v>
      </c>
      <c r="E25" s="245">
        <v>2</v>
      </c>
      <c r="F25" s="236" t="s">
        <v>11</v>
      </c>
      <c r="G25" s="237">
        <v>8</v>
      </c>
      <c r="H25" s="749"/>
      <c r="I25" s="750"/>
      <c r="J25" s="749"/>
      <c r="K25" s="750"/>
    </row>
    <row r="26" spans="2:11" s="189" customFormat="1" ht="13.5">
      <c r="B26" s="244" t="s">
        <v>9</v>
      </c>
      <c r="C26" s="245">
        <v>3</v>
      </c>
      <c r="D26" s="245" t="s">
        <v>10</v>
      </c>
      <c r="E26" s="245">
        <v>5</v>
      </c>
      <c r="F26" s="236" t="s">
        <v>11</v>
      </c>
      <c r="G26" s="237">
        <v>9</v>
      </c>
      <c r="H26" s="749"/>
      <c r="I26" s="750"/>
      <c r="J26" s="749"/>
      <c r="K26" s="750"/>
    </row>
    <row r="27" spans="2:11" s="189" customFormat="1" ht="13.5">
      <c r="B27" s="247">
        <v>31</v>
      </c>
      <c r="C27" s="245">
        <v>6</v>
      </c>
      <c r="D27" s="245" t="s">
        <v>10</v>
      </c>
      <c r="E27" s="245">
        <v>8</v>
      </c>
      <c r="F27" s="236" t="s">
        <v>11</v>
      </c>
      <c r="G27" s="237">
        <v>10</v>
      </c>
      <c r="H27" s="749"/>
      <c r="I27" s="750"/>
      <c r="J27" s="749"/>
      <c r="K27" s="750"/>
    </row>
    <row r="28" spans="2:11" s="189" customFormat="1" ht="13.5">
      <c r="B28" s="247" t="s">
        <v>268</v>
      </c>
      <c r="C28" s="245">
        <v>9</v>
      </c>
      <c r="D28" s="245" t="s">
        <v>10</v>
      </c>
      <c r="E28" s="245">
        <v>11</v>
      </c>
      <c r="F28" s="236" t="s">
        <v>11</v>
      </c>
      <c r="G28" s="237">
        <v>11</v>
      </c>
      <c r="H28" s="749"/>
      <c r="I28" s="750"/>
      <c r="J28" s="749"/>
      <c r="K28" s="750"/>
    </row>
    <row r="29" spans="2:11" s="189" customFormat="1" ht="13.5">
      <c r="B29" s="246"/>
      <c r="C29" s="245">
        <v>12</v>
      </c>
      <c r="D29" s="245" t="s">
        <v>10</v>
      </c>
      <c r="E29" s="245">
        <v>2</v>
      </c>
      <c r="F29" s="236" t="s">
        <v>11</v>
      </c>
      <c r="G29" s="237">
        <v>12</v>
      </c>
      <c r="H29" s="749"/>
      <c r="I29" s="750"/>
      <c r="J29" s="749"/>
      <c r="K29" s="750"/>
    </row>
    <row r="30" spans="2:11" s="189" customFormat="1" ht="13.5">
      <c r="B30" s="244" t="s">
        <v>9</v>
      </c>
      <c r="C30" s="245">
        <v>3</v>
      </c>
      <c r="D30" s="245" t="s">
        <v>10</v>
      </c>
      <c r="E30" s="245">
        <v>5</v>
      </c>
      <c r="F30" s="236" t="s">
        <v>11</v>
      </c>
      <c r="G30" s="237">
        <v>13</v>
      </c>
      <c r="H30" s="749"/>
      <c r="I30" s="750"/>
      <c r="J30" s="749"/>
      <c r="K30" s="750"/>
    </row>
    <row r="31" spans="2:11" s="189" customFormat="1" ht="13.5">
      <c r="B31" s="247">
        <v>32</v>
      </c>
      <c r="C31" s="245">
        <v>6</v>
      </c>
      <c r="D31" s="245" t="s">
        <v>10</v>
      </c>
      <c r="E31" s="245">
        <v>8</v>
      </c>
      <c r="F31" s="236" t="s">
        <v>11</v>
      </c>
      <c r="G31" s="237">
        <v>14</v>
      </c>
      <c r="H31" s="749"/>
      <c r="I31" s="750"/>
      <c r="J31" s="749"/>
      <c r="K31" s="750"/>
    </row>
    <row r="32" spans="2:11" s="189" customFormat="1" ht="13.5">
      <c r="B32" s="247" t="s">
        <v>268</v>
      </c>
      <c r="C32" s="245">
        <v>9</v>
      </c>
      <c r="D32" s="245" t="s">
        <v>10</v>
      </c>
      <c r="E32" s="245">
        <v>11</v>
      </c>
      <c r="F32" s="236" t="s">
        <v>11</v>
      </c>
      <c r="G32" s="237">
        <v>15</v>
      </c>
      <c r="H32" s="749"/>
      <c r="I32" s="750"/>
      <c r="J32" s="749"/>
      <c r="K32" s="750"/>
    </row>
    <row r="33" spans="2:11" s="189" customFormat="1" ht="13.5">
      <c r="B33" s="246"/>
      <c r="C33" s="245">
        <v>12</v>
      </c>
      <c r="D33" s="245" t="s">
        <v>10</v>
      </c>
      <c r="E33" s="245">
        <v>2</v>
      </c>
      <c r="F33" s="236" t="s">
        <v>11</v>
      </c>
      <c r="G33" s="237">
        <v>16</v>
      </c>
      <c r="H33" s="749"/>
      <c r="I33" s="750"/>
      <c r="J33" s="749"/>
      <c r="K33" s="750"/>
    </row>
    <row r="34" spans="2:11" s="139" customFormat="1" ht="14.25" customHeight="1" thickBot="1">
      <c r="B34" s="703" t="s">
        <v>12</v>
      </c>
      <c r="C34" s="699"/>
      <c r="D34" s="699"/>
      <c r="E34" s="699"/>
      <c r="F34" s="699"/>
      <c r="G34" s="700"/>
      <c r="H34" s="757"/>
      <c r="I34" s="758"/>
      <c r="J34" s="757"/>
      <c r="K34" s="758"/>
    </row>
    <row r="35" spans="2:12" s="139" customFormat="1" ht="11.25" customHeight="1">
      <c r="B35" s="254" t="s">
        <v>108</v>
      </c>
      <c r="C35" s="754" t="s">
        <v>345</v>
      </c>
      <c r="D35" s="754"/>
      <c r="E35" s="754"/>
      <c r="F35" s="754"/>
      <c r="G35" s="754"/>
      <c r="H35" s="754"/>
      <c r="I35" s="754"/>
      <c r="J35" s="754"/>
      <c r="K35" s="754"/>
      <c r="L35" s="173"/>
    </row>
    <row r="36" spans="2:12" ht="14.25">
      <c r="B36" s="255" t="s">
        <v>2</v>
      </c>
      <c r="C36" s="753" t="s">
        <v>20</v>
      </c>
      <c r="D36" s="753"/>
      <c r="E36" s="753"/>
      <c r="F36" s="753"/>
      <c r="G36" s="753"/>
      <c r="H36" s="753"/>
      <c r="I36" s="753"/>
      <c r="J36" s="753"/>
      <c r="K36" s="753"/>
      <c r="L36" s="173"/>
    </row>
    <row r="37" spans="2:11" ht="14.25" customHeight="1">
      <c r="B37" s="256" t="s">
        <v>110</v>
      </c>
      <c r="C37" s="730" t="s">
        <v>21</v>
      </c>
      <c r="D37" s="730"/>
      <c r="E37" s="730"/>
      <c r="F37" s="730"/>
      <c r="G37" s="730"/>
      <c r="H37" s="730"/>
      <c r="I37" s="730"/>
      <c r="J37" s="730"/>
      <c r="K37" s="730"/>
    </row>
    <row r="38" spans="2:11" ht="14.25">
      <c r="B38" s="174"/>
      <c r="C38" s="730"/>
      <c r="D38" s="730"/>
      <c r="E38" s="730"/>
      <c r="F38" s="730"/>
      <c r="G38" s="730"/>
      <c r="H38" s="730"/>
      <c r="I38" s="730"/>
      <c r="J38" s="730"/>
      <c r="K38" s="730"/>
    </row>
    <row r="41" spans="4:11" ht="14.25">
      <c r="D41" s="139"/>
      <c r="E41" s="147"/>
      <c r="F41" s="147"/>
      <c r="G41" s="147"/>
      <c r="H41" s="147"/>
      <c r="I41" s="147"/>
      <c r="J41" s="147"/>
      <c r="K41" s="147"/>
    </row>
    <row r="42" spans="4:11" ht="14.25">
      <c r="D42" s="147"/>
      <c r="E42" s="147"/>
      <c r="F42" s="147"/>
      <c r="G42" s="147"/>
      <c r="H42" s="147"/>
      <c r="I42" s="147"/>
      <c r="J42" s="147"/>
      <c r="K42" s="147"/>
    </row>
    <row r="96" ht="14.25">
      <c r="D96" s="146"/>
    </row>
  </sheetData>
  <sheetProtection/>
  <mergeCells count="45">
    <mergeCell ref="J32:K32"/>
    <mergeCell ref="H30:I30"/>
    <mergeCell ref="H31:I31"/>
    <mergeCell ref="H32:I32"/>
    <mergeCell ref="J17:K17"/>
    <mergeCell ref="H16:K16"/>
    <mergeCell ref="J29:K29"/>
    <mergeCell ref="J30:K30"/>
    <mergeCell ref="H27:I27"/>
    <mergeCell ref="H26:I26"/>
    <mergeCell ref="J33:K33"/>
    <mergeCell ref="J34:K34"/>
    <mergeCell ref="J23:K23"/>
    <mergeCell ref="J24:K24"/>
    <mergeCell ref="J25:K25"/>
    <mergeCell ref="J26:K26"/>
    <mergeCell ref="J27:K27"/>
    <mergeCell ref="J28:K28"/>
    <mergeCell ref="J31:K31"/>
    <mergeCell ref="J21:K21"/>
    <mergeCell ref="J22:K22"/>
    <mergeCell ref="H24:I24"/>
    <mergeCell ref="H25:I25"/>
    <mergeCell ref="H22:I22"/>
    <mergeCell ref="H23:I23"/>
    <mergeCell ref="C37:K38"/>
    <mergeCell ref="C36:K36"/>
    <mergeCell ref="C35:K35"/>
    <mergeCell ref="H17:I17"/>
    <mergeCell ref="H18:I18"/>
    <mergeCell ref="H19:I19"/>
    <mergeCell ref="H20:I20"/>
    <mergeCell ref="H21:I21"/>
    <mergeCell ref="H33:I33"/>
    <mergeCell ref="H34:I34"/>
    <mergeCell ref="A4:L4"/>
    <mergeCell ref="B34:G34"/>
    <mergeCell ref="H15:K15"/>
    <mergeCell ref="B15:F17"/>
    <mergeCell ref="G15:G17"/>
    <mergeCell ref="H28:I28"/>
    <mergeCell ref="H29:I29"/>
    <mergeCell ref="J18:K18"/>
    <mergeCell ref="J19:K19"/>
    <mergeCell ref="J20:K20"/>
  </mergeCells>
  <printOptions/>
  <pageMargins left="0.5905511811023623" right="0.3937007874015748" top="0.3937007874015748" bottom="0.3937007874015748" header="0.5118110236220472" footer="0.5118110236220472"/>
  <pageSetup fitToHeight="1" fitToWidth="1"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AB64"/>
  <sheetViews>
    <sheetView showGridLines="0" zoomScale="55" zoomScaleNormal="55" zoomScaleSheetLayoutView="70" workbookViewId="0" topLeftCell="A1">
      <selection activeCell="L85" sqref="L85"/>
    </sheetView>
  </sheetViews>
  <sheetFormatPr defaultColWidth="9.00390625" defaultRowHeight="13.5"/>
  <cols>
    <col min="1" max="2" width="1.12109375" style="0" customWidth="1"/>
    <col min="3" max="3" width="21.50390625" style="0" customWidth="1"/>
    <col min="4" max="4" width="17.00390625" style="0" customWidth="1"/>
    <col min="5" max="26" width="9.125" style="0" customWidth="1"/>
    <col min="27" max="27" width="18.25390625" style="0" customWidth="1"/>
    <col min="28" max="28" width="1.75390625" style="0" customWidth="1"/>
  </cols>
  <sheetData>
    <row r="1" spans="1:28" s="137" customFormat="1" ht="14.25" thickBot="1">
      <c r="A1" s="294" t="s">
        <v>346</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row>
    <row r="2" spans="1:28" s="137" customFormat="1" ht="14.25" thickBot="1">
      <c r="A2" s="295"/>
      <c r="B2" s="295"/>
      <c r="C2" s="295"/>
      <c r="D2" s="295"/>
      <c r="E2" s="295"/>
      <c r="F2" s="295"/>
      <c r="G2" s="295"/>
      <c r="H2" s="295"/>
      <c r="I2" s="295"/>
      <c r="J2" s="295"/>
      <c r="K2" s="295"/>
      <c r="L2" s="295"/>
      <c r="M2" s="295"/>
      <c r="N2" s="295"/>
      <c r="O2" s="295"/>
      <c r="P2" s="295"/>
      <c r="Q2" s="295"/>
      <c r="R2" s="295"/>
      <c r="S2" s="295"/>
      <c r="T2" s="397"/>
      <c r="U2" s="398"/>
      <c r="V2" s="398"/>
      <c r="W2" s="398"/>
      <c r="X2" s="398"/>
      <c r="Y2" s="760" t="s">
        <v>315</v>
      </c>
      <c r="Z2" s="761"/>
      <c r="AA2" s="400"/>
      <c r="AB2" s="295"/>
    </row>
    <row r="3" spans="1:28" s="137" customFormat="1" ht="13.5">
      <c r="A3" s="295"/>
      <c r="B3" s="295"/>
      <c r="C3" s="295"/>
      <c r="D3" s="295"/>
      <c r="E3" s="295"/>
      <c r="F3" s="295"/>
      <c r="G3" s="295"/>
      <c r="H3" s="295"/>
      <c r="I3" s="295"/>
      <c r="J3" s="295"/>
      <c r="K3" s="295"/>
      <c r="L3" s="295"/>
      <c r="M3" s="295"/>
      <c r="N3" s="295"/>
      <c r="O3" s="295"/>
      <c r="P3" s="295"/>
      <c r="Q3" s="295"/>
      <c r="R3" s="295"/>
      <c r="S3" s="295"/>
      <c r="T3" s="399"/>
      <c r="U3" s="399"/>
      <c r="V3" s="399"/>
      <c r="W3" s="399"/>
      <c r="X3" s="399"/>
      <c r="Y3" s="295"/>
      <c r="Z3" s="295"/>
      <c r="AA3" s="295"/>
      <c r="AB3" s="295"/>
    </row>
    <row r="4" spans="1:28" ht="18.75" customHeight="1">
      <c r="A4" s="296"/>
      <c r="B4" s="296"/>
      <c r="C4" s="297" t="s">
        <v>313</v>
      </c>
      <c r="D4" s="298"/>
      <c r="E4" s="298"/>
      <c r="F4" s="298"/>
      <c r="G4" s="298"/>
      <c r="H4" s="298"/>
      <c r="I4" s="298"/>
      <c r="J4" s="298"/>
      <c r="K4" s="298"/>
      <c r="L4" s="298"/>
      <c r="M4" s="298"/>
      <c r="N4" s="298"/>
      <c r="O4" s="298"/>
      <c r="P4" s="298"/>
      <c r="Q4" s="298"/>
      <c r="R4" s="298"/>
      <c r="S4" s="298"/>
      <c r="T4" s="298"/>
      <c r="U4" s="298"/>
      <c r="V4" s="298"/>
      <c r="W4" s="298"/>
      <c r="X4" s="298"/>
      <c r="Y4" s="298"/>
      <c r="Z4" s="298"/>
      <c r="AA4" s="298"/>
      <c r="AB4" s="296"/>
    </row>
    <row r="5" spans="1:28" ht="13.5">
      <c r="A5" s="296"/>
      <c r="B5" s="296"/>
      <c r="C5" s="299"/>
      <c r="D5" s="296"/>
      <c r="E5" s="296"/>
      <c r="F5" s="296"/>
      <c r="G5" s="296"/>
      <c r="H5" s="296"/>
      <c r="I5" s="296"/>
      <c r="J5" s="296"/>
      <c r="K5" s="296"/>
      <c r="L5" s="296"/>
      <c r="M5" s="296"/>
      <c r="N5" s="296"/>
      <c r="O5" s="296"/>
      <c r="P5" s="296"/>
      <c r="Q5" s="296"/>
      <c r="R5" s="296"/>
      <c r="S5" s="296"/>
      <c r="T5" s="296"/>
      <c r="U5" s="296"/>
      <c r="V5" s="296"/>
      <c r="W5" s="296"/>
      <c r="X5" s="296"/>
      <c r="Y5" s="296"/>
      <c r="Z5" s="296"/>
      <c r="AA5" s="296"/>
      <c r="AB5" s="296"/>
    </row>
    <row r="6" spans="1:28" ht="14.25" thickBot="1">
      <c r="A6" s="296"/>
      <c r="B6" s="296"/>
      <c r="C6" s="299" t="s">
        <v>310</v>
      </c>
      <c r="D6" s="296"/>
      <c r="E6" s="296"/>
      <c r="F6" s="296"/>
      <c r="G6" s="296"/>
      <c r="H6" s="296"/>
      <c r="I6" s="296"/>
      <c r="J6" s="296"/>
      <c r="K6" s="296"/>
      <c r="L6" s="296"/>
      <c r="M6" s="296"/>
      <c r="N6" s="296"/>
      <c r="O6" s="296"/>
      <c r="P6" s="296"/>
      <c r="Q6" s="296"/>
      <c r="R6" s="296"/>
      <c r="S6" s="296"/>
      <c r="T6" s="296"/>
      <c r="U6" s="296"/>
      <c r="V6" s="296"/>
      <c r="W6" s="296"/>
      <c r="X6" s="296"/>
      <c r="Y6" s="296"/>
      <c r="Z6" s="300" t="s">
        <v>174</v>
      </c>
      <c r="AA6" s="296"/>
      <c r="AB6" s="296"/>
    </row>
    <row r="7" spans="1:28" s="141" customFormat="1" ht="13.5" customHeight="1" thickBot="1">
      <c r="A7" s="301"/>
      <c r="B7" s="301"/>
      <c r="C7" s="302" t="s">
        <v>171</v>
      </c>
      <c r="D7" s="676" t="s">
        <v>170</v>
      </c>
      <c r="E7" s="305" t="s">
        <v>161</v>
      </c>
      <c r="F7" s="305" t="s">
        <v>162</v>
      </c>
      <c r="G7" s="305" t="s">
        <v>163</v>
      </c>
      <c r="H7" s="305" t="s">
        <v>164</v>
      </c>
      <c r="I7" s="305" t="s">
        <v>165</v>
      </c>
      <c r="J7" s="305" t="s">
        <v>166</v>
      </c>
      <c r="K7" s="305" t="s">
        <v>167</v>
      </c>
      <c r="L7" s="305" t="s">
        <v>168</v>
      </c>
      <c r="M7" s="305" t="s">
        <v>169</v>
      </c>
      <c r="N7" s="305" t="s">
        <v>99</v>
      </c>
      <c r="O7" s="305" t="s">
        <v>100</v>
      </c>
      <c r="P7" s="305" t="s">
        <v>101</v>
      </c>
      <c r="Q7" s="305" t="s">
        <v>24</v>
      </c>
      <c r="R7" s="305" t="s">
        <v>25</v>
      </c>
      <c r="S7" s="305" t="s">
        <v>256</v>
      </c>
      <c r="T7" s="305" t="s">
        <v>257</v>
      </c>
      <c r="U7" s="305" t="s">
        <v>269</v>
      </c>
      <c r="V7" s="305" t="s">
        <v>270</v>
      </c>
      <c r="W7" s="305" t="s">
        <v>271</v>
      </c>
      <c r="X7" s="305" t="s">
        <v>272</v>
      </c>
      <c r="Y7" s="305" t="s">
        <v>273</v>
      </c>
      <c r="Z7" s="306" t="s">
        <v>153</v>
      </c>
      <c r="AA7" s="307" t="s">
        <v>115</v>
      </c>
      <c r="AB7" s="301"/>
    </row>
    <row r="8" spans="1:28" ht="13.5">
      <c r="A8" s="296"/>
      <c r="B8" s="296"/>
      <c r="C8" s="308" t="s">
        <v>567</v>
      </c>
      <c r="D8" s="309" t="s">
        <v>98</v>
      </c>
      <c r="E8" s="309"/>
      <c r="F8" s="309"/>
      <c r="G8" s="309"/>
      <c r="H8" s="309"/>
      <c r="I8" s="309"/>
      <c r="J8" s="309"/>
      <c r="K8" s="309"/>
      <c r="L8" s="309"/>
      <c r="M8" s="309"/>
      <c r="N8" s="309"/>
      <c r="O8" s="309"/>
      <c r="P8" s="309"/>
      <c r="Q8" s="309"/>
      <c r="R8" s="309"/>
      <c r="S8" s="309"/>
      <c r="T8" s="309"/>
      <c r="U8" s="377"/>
      <c r="V8" s="377"/>
      <c r="W8" s="377"/>
      <c r="X8" s="377"/>
      <c r="Y8" s="377"/>
      <c r="Z8" s="310"/>
      <c r="AA8" s="311"/>
      <c r="AB8" s="296"/>
    </row>
    <row r="9" spans="1:28" ht="13.5">
      <c r="A9" s="296"/>
      <c r="B9" s="296"/>
      <c r="C9" s="312"/>
      <c r="D9" s="313" t="s">
        <v>573</v>
      </c>
      <c r="E9" s="313"/>
      <c r="F9" s="313"/>
      <c r="G9" s="313"/>
      <c r="H9" s="313"/>
      <c r="I9" s="313"/>
      <c r="J9" s="313"/>
      <c r="K9" s="313"/>
      <c r="L9" s="313"/>
      <c r="M9" s="313"/>
      <c r="N9" s="313"/>
      <c r="O9" s="313"/>
      <c r="P9" s="313"/>
      <c r="Q9" s="313"/>
      <c r="R9" s="313"/>
      <c r="S9" s="313"/>
      <c r="T9" s="313"/>
      <c r="U9" s="378"/>
      <c r="V9" s="378"/>
      <c r="W9" s="378"/>
      <c r="X9" s="378"/>
      <c r="Y9" s="378"/>
      <c r="Z9" s="314"/>
      <c r="AA9" s="315"/>
      <c r="AB9" s="296"/>
    </row>
    <row r="10" spans="1:28" ht="13.5">
      <c r="A10" s="296"/>
      <c r="B10" s="296"/>
      <c r="C10" s="312"/>
      <c r="D10" s="313" t="s">
        <v>113</v>
      </c>
      <c r="E10" s="313"/>
      <c r="F10" s="313"/>
      <c r="G10" s="313"/>
      <c r="H10" s="313"/>
      <c r="I10" s="313"/>
      <c r="J10" s="313"/>
      <c r="K10" s="313"/>
      <c r="L10" s="313"/>
      <c r="M10" s="313"/>
      <c r="N10" s="313"/>
      <c r="O10" s="313"/>
      <c r="P10" s="313"/>
      <c r="Q10" s="313"/>
      <c r="R10" s="313"/>
      <c r="S10" s="313"/>
      <c r="T10" s="313"/>
      <c r="U10" s="378"/>
      <c r="V10" s="378"/>
      <c r="W10" s="378"/>
      <c r="X10" s="378"/>
      <c r="Y10" s="378"/>
      <c r="Z10" s="314"/>
      <c r="AA10" s="315"/>
      <c r="AB10" s="296"/>
    </row>
    <row r="11" spans="1:28" ht="13.5">
      <c r="A11" s="296"/>
      <c r="B11" s="296"/>
      <c r="C11" s="312"/>
      <c r="D11" s="313" t="s">
        <v>571</v>
      </c>
      <c r="E11" s="313"/>
      <c r="F11" s="313"/>
      <c r="G11" s="313"/>
      <c r="H11" s="313"/>
      <c r="I11" s="313"/>
      <c r="J11" s="313"/>
      <c r="K11" s="313"/>
      <c r="L11" s="313"/>
      <c r="M11" s="313"/>
      <c r="N11" s="313"/>
      <c r="O11" s="313"/>
      <c r="P11" s="313"/>
      <c r="Q11" s="313"/>
      <c r="R11" s="313"/>
      <c r="S11" s="313"/>
      <c r="T11" s="313"/>
      <c r="U11" s="378"/>
      <c r="V11" s="378"/>
      <c r="W11" s="378"/>
      <c r="X11" s="378"/>
      <c r="Y11" s="378"/>
      <c r="Z11" s="314"/>
      <c r="AA11" s="315"/>
      <c r="AB11" s="296"/>
    </row>
    <row r="12" spans="1:28" ht="14.25" thickBot="1">
      <c r="A12" s="296"/>
      <c r="B12" s="296"/>
      <c r="C12" s="316"/>
      <c r="D12" s="317" t="s">
        <v>112</v>
      </c>
      <c r="E12" s="318"/>
      <c r="F12" s="318"/>
      <c r="G12" s="318"/>
      <c r="H12" s="318"/>
      <c r="I12" s="318"/>
      <c r="J12" s="318"/>
      <c r="K12" s="318"/>
      <c r="L12" s="318"/>
      <c r="M12" s="318"/>
      <c r="N12" s="318"/>
      <c r="O12" s="318"/>
      <c r="P12" s="318"/>
      <c r="Q12" s="318"/>
      <c r="R12" s="318"/>
      <c r="S12" s="318"/>
      <c r="T12" s="318"/>
      <c r="U12" s="379"/>
      <c r="V12" s="379"/>
      <c r="W12" s="379"/>
      <c r="X12" s="379"/>
      <c r="Y12" s="379"/>
      <c r="Z12" s="319"/>
      <c r="AA12" s="320"/>
      <c r="AB12" s="296"/>
    </row>
    <row r="13" spans="1:28" ht="13.5">
      <c r="A13" s="296"/>
      <c r="B13" s="296"/>
      <c r="C13" s="308" t="s">
        <v>568</v>
      </c>
      <c r="D13" s="309" t="s">
        <v>98</v>
      </c>
      <c r="E13" s="309"/>
      <c r="F13" s="309"/>
      <c r="G13" s="309"/>
      <c r="H13" s="309"/>
      <c r="I13" s="309"/>
      <c r="J13" s="309"/>
      <c r="K13" s="309"/>
      <c r="L13" s="309"/>
      <c r="M13" s="309"/>
      <c r="N13" s="309"/>
      <c r="O13" s="309"/>
      <c r="P13" s="309"/>
      <c r="Q13" s="309"/>
      <c r="R13" s="309"/>
      <c r="S13" s="309"/>
      <c r="T13" s="309"/>
      <c r="U13" s="377"/>
      <c r="V13" s="377"/>
      <c r="W13" s="377"/>
      <c r="X13" s="377"/>
      <c r="Y13" s="377"/>
      <c r="Z13" s="310"/>
      <c r="AA13" s="311"/>
      <c r="AB13" s="296"/>
    </row>
    <row r="14" spans="1:28" ht="13.5">
      <c r="A14" s="296"/>
      <c r="B14" s="296"/>
      <c r="C14" s="312"/>
      <c r="D14" s="313" t="s">
        <v>573</v>
      </c>
      <c r="E14" s="313"/>
      <c r="F14" s="313"/>
      <c r="G14" s="313"/>
      <c r="H14" s="313"/>
      <c r="I14" s="313"/>
      <c r="J14" s="313"/>
      <c r="K14" s="313"/>
      <c r="L14" s="313"/>
      <c r="M14" s="313"/>
      <c r="N14" s="313"/>
      <c r="O14" s="313"/>
      <c r="P14" s="313"/>
      <c r="Q14" s="313"/>
      <c r="R14" s="313"/>
      <c r="S14" s="313"/>
      <c r="T14" s="313"/>
      <c r="U14" s="378"/>
      <c r="V14" s="378"/>
      <c r="W14" s="378"/>
      <c r="X14" s="378"/>
      <c r="Y14" s="378"/>
      <c r="Z14" s="314"/>
      <c r="AA14" s="315"/>
      <c r="AB14" s="296"/>
    </row>
    <row r="15" spans="1:28" ht="13.5">
      <c r="A15" s="296"/>
      <c r="B15" s="296"/>
      <c r="C15" s="312"/>
      <c r="D15" s="313" t="s">
        <v>113</v>
      </c>
      <c r="E15" s="313"/>
      <c r="F15" s="313"/>
      <c r="G15" s="313"/>
      <c r="H15" s="313"/>
      <c r="I15" s="313"/>
      <c r="J15" s="313"/>
      <c r="K15" s="313"/>
      <c r="L15" s="313"/>
      <c r="M15" s="313"/>
      <c r="N15" s="313"/>
      <c r="O15" s="313"/>
      <c r="P15" s="313"/>
      <c r="Q15" s="313"/>
      <c r="R15" s="313"/>
      <c r="S15" s="313"/>
      <c r="T15" s="313"/>
      <c r="U15" s="378"/>
      <c r="V15" s="378"/>
      <c r="W15" s="378"/>
      <c r="X15" s="378"/>
      <c r="Y15" s="378"/>
      <c r="Z15" s="314"/>
      <c r="AA15" s="315"/>
      <c r="AB15" s="296"/>
    </row>
    <row r="16" spans="1:28" ht="13.5">
      <c r="A16" s="296"/>
      <c r="B16" s="296"/>
      <c r="C16" s="312"/>
      <c r="D16" s="313" t="s">
        <v>571</v>
      </c>
      <c r="E16" s="313"/>
      <c r="F16" s="313"/>
      <c r="G16" s="313"/>
      <c r="H16" s="313"/>
      <c r="I16" s="313"/>
      <c r="J16" s="313"/>
      <c r="K16" s="313"/>
      <c r="L16" s="313"/>
      <c r="M16" s="313"/>
      <c r="N16" s="313"/>
      <c r="O16" s="313"/>
      <c r="P16" s="313"/>
      <c r="Q16" s="313"/>
      <c r="R16" s="313"/>
      <c r="S16" s="313"/>
      <c r="T16" s="313"/>
      <c r="U16" s="378"/>
      <c r="V16" s="378"/>
      <c r="W16" s="378"/>
      <c r="X16" s="378"/>
      <c r="Y16" s="378"/>
      <c r="Z16" s="314"/>
      <c r="AA16" s="315"/>
      <c r="AB16" s="296"/>
    </row>
    <row r="17" spans="1:28" ht="14.25" thickBot="1">
      <c r="A17" s="296"/>
      <c r="B17" s="296"/>
      <c r="C17" s="316"/>
      <c r="D17" s="317" t="s">
        <v>112</v>
      </c>
      <c r="E17" s="318"/>
      <c r="F17" s="318"/>
      <c r="G17" s="318"/>
      <c r="H17" s="318"/>
      <c r="I17" s="318"/>
      <c r="J17" s="318"/>
      <c r="K17" s="318"/>
      <c r="L17" s="318"/>
      <c r="M17" s="318"/>
      <c r="N17" s="318"/>
      <c r="O17" s="318"/>
      <c r="P17" s="318"/>
      <c r="Q17" s="318"/>
      <c r="R17" s="318"/>
      <c r="S17" s="318"/>
      <c r="T17" s="318"/>
      <c r="U17" s="379"/>
      <c r="V17" s="379"/>
      <c r="W17" s="379"/>
      <c r="X17" s="379"/>
      <c r="Y17" s="379"/>
      <c r="Z17" s="319"/>
      <c r="AA17" s="320"/>
      <c r="AB17" s="296"/>
    </row>
    <row r="18" spans="1:28" ht="13.5">
      <c r="A18" s="296"/>
      <c r="B18" s="296"/>
      <c r="C18" s="308" t="s">
        <v>570</v>
      </c>
      <c r="D18" s="309" t="s">
        <v>98</v>
      </c>
      <c r="E18" s="309"/>
      <c r="F18" s="309"/>
      <c r="G18" s="309"/>
      <c r="H18" s="309"/>
      <c r="I18" s="309"/>
      <c r="J18" s="309"/>
      <c r="K18" s="309"/>
      <c r="L18" s="309"/>
      <c r="M18" s="309"/>
      <c r="N18" s="309"/>
      <c r="O18" s="309"/>
      <c r="P18" s="309"/>
      <c r="Q18" s="309"/>
      <c r="R18" s="309"/>
      <c r="S18" s="309"/>
      <c r="T18" s="309"/>
      <c r="U18" s="377"/>
      <c r="V18" s="377"/>
      <c r="W18" s="377"/>
      <c r="X18" s="377"/>
      <c r="Y18" s="377"/>
      <c r="Z18" s="310"/>
      <c r="AA18" s="311"/>
      <c r="AB18" s="296"/>
    </row>
    <row r="19" spans="1:28" ht="13.5">
      <c r="A19" s="296"/>
      <c r="B19" s="296"/>
      <c r="C19" s="312"/>
      <c r="D19" s="313" t="s">
        <v>573</v>
      </c>
      <c r="E19" s="313"/>
      <c r="F19" s="313"/>
      <c r="G19" s="313"/>
      <c r="H19" s="313"/>
      <c r="I19" s="313"/>
      <c r="J19" s="313"/>
      <c r="K19" s="313"/>
      <c r="L19" s="313"/>
      <c r="M19" s="313"/>
      <c r="N19" s="313"/>
      <c r="O19" s="313"/>
      <c r="P19" s="313"/>
      <c r="Q19" s="313"/>
      <c r="R19" s="313"/>
      <c r="S19" s="313"/>
      <c r="T19" s="313"/>
      <c r="U19" s="378"/>
      <c r="V19" s="378"/>
      <c r="W19" s="378"/>
      <c r="X19" s="378"/>
      <c r="Y19" s="378"/>
      <c r="Z19" s="314"/>
      <c r="AA19" s="315"/>
      <c r="AB19" s="296"/>
    </row>
    <row r="20" spans="1:28" ht="13.5">
      <c r="A20" s="296"/>
      <c r="B20" s="296"/>
      <c r="C20" s="312"/>
      <c r="D20" s="313" t="s">
        <v>113</v>
      </c>
      <c r="E20" s="313"/>
      <c r="F20" s="313"/>
      <c r="G20" s="313"/>
      <c r="H20" s="313"/>
      <c r="I20" s="313"/>
      <c r="J20" s="313"/>
      <c r="K20" s="313"/>
      <c r="L20" s="313"/>
      <c r="M20" s="313"/>
      <c r="N20" s="313"/>
      <c r="O20" s="313"/>
      <c r="P20" s="313"/>
      <c r="Q20" s="313"/>
      <c r="R20" s="313"/>
      <c r="S20" s="313"/>
      <c r="T20" s="313"/>
      <c r="U20" s="378"/>
      <c r="V20" s="378"/>
      <c r="W20" s="378"/>
      <c r="X20" s="378"/>
      <c r="Y20" s="378"/>
      <c r="Z20" s="314"/>
      <c r="AA20" s="315"/>
      <c r="AB20" s="296"/>
    </row>
    <row r="21" spans="1:28" ht="13.5">
      <c r="A21" s="296"/>
      <c r="B21" s="296"/>
      <c r="C21" s="312"/>
      <c r="D21" s="313" t="s">
        <v>571</v>
      </c>
      <c r="E21" s="313"/>
      <c r="F21" s="313"/>
      <c r="G21" s="313"/>
      <c r="H21" s="313"/>
      <c r="I21" s="313"/>
      <c r="J21" s="313"/>
      <c r="K21" s="313"/>
      <c r="L21" s="313"/>
      <c r="M21" s="313"/>
      <c r="N21" s="313"/>
      <c r="O21" s="313"/>
      <c r="P21" s="313"/>
      <c r="Q21" s="313"/>
      <c r="R21" s="313"/>
      <c r="S21" s="313"/>
      <c r="T21" s="313"/>
      <c r="U21" s="378"/>
      <c r="V21" s="378"/>
      <c r="W21" s="378"/>
      <c r="X21" s="378"/>
      <c r="Y21" s="378"/>
      <c r="Z21" s="314"/>
      <c r="AA21" s="315"/>
      <c r="AB21" s="296"/>
    </row>
    <row r="22" spans="1:28" ht="14.25" thickBot="1">
      <c r="A22" s="296"/>
      <c r="B22" s="296"/>
      <c r="C22" s="316"/>
      <c r="D22" s="317" t="s">
        <v>112</v>
      </c>
      <c r="E22" s="318"/>
      <c r="F22" s="318"/>
      <c r="G22" s="318"/>
      <c r="H22" s="318"/>
      <c r="I22" s="318"/>
      <c r="J22" s="318"/>
      <c r="K22" s="318"/>
      <c r="L22" s="318"/>
      <c r="M22" s="318"/>
      <c r="N22" s="318"/>
      <c r="O22" s="318"/>
      <c r="P22" s="318"/>
      <c r="Q22" s="318"/>
      <c r="R22" s="318"/>
      <c r="S22" s="318"/>
      <c r="T22" s="318"/>
      <c r="U22" s="379"/>
      <c r="V22" s="379"/>
      <c r="W22" s="379"/>
      <c r="X22" s="379"/>
      <c r="Y22" s="379"/>
      <c r="Z22" s="319"/>
      <c r="AA22" s="320"/>
      <c r="AB22" s="296"/>
    </row>
    <row r="23" spans="1:28" ht="13.5">
      <c r="A23" s="296"/>
      <c r="B23" s="296"/>
      <c r="C23" s="308" t="s">
        <v>569</v>
      </c>
      <c r="D23" s="309" t="s">
        <v>98</v>
      </c>
      <c r="E23" s="309"/>
      <c r="F23" s="309"/>
      <c r="G23" s="309"/>
      <c r="H23" s="309"/>
      <c r="I23" s="309"/>
      <c r="J23" s="309"/>
      <c r="K23" s="309"/>
      <c r="L23" s="309"/>
      <c r="M23" s="309"/>
      <c r="N23" s="309"/>
      <c r="O23" s="309"/>
      <c r="P23" s="309"/>
      <c r="Q23" s="309"/>
      <c r="R23" s="309"/>
      <c r="S23" s="309"/>
      <c r="T23" s="309"/>
      <c r="U23" s="377"/>
      <c r="V23" s="377"/>
      <c r="W23" s="377"/>
      <c r="X23" s="377"/>
      <c r="Y23" s="377"/>
      <c r="Z23" s="310"/>
      <c r="AA23" s="311"/>
      <c r="AB23" s="296"/>
    </row>
    <row r="24" spans="1:28" ht="13.5">
      <c r="A24" s="296"/>
      <c r="B24" s="296"/>
      <c r="C24" s="312"/>
      <c r="D24" s="313" t="s">
        <v>573</v>
      </c>
      <c r="E24" s="313"/>
      <c r="F24" s="313"/>
      <c r="G24" s="313"/>
      <c r="H24" s="313"/>
      <c r="I24" s="313"/>
      <c r="J24" s="313"/>
      <c r="K24" s="313"/>
      <c r="L24" s="313"/>
      <c r="M24" s="313"/>
      <c r="N24" s="313"/>
      <c r="O24" s="313"/>
      <c r="P24" s="313"/>
      <c r="Q24" s="313"/>
      <c r="R24" s="313"/>
      <c r="S24" s="313"/>
      <c r="T24" s="313"/>
      <c r="U24" s="378"/>
      <c r="V24" s="378"/>
      <c r="W24" s="378"/>
      <c r="X24" s="378"/>
      <c r="Y24" s="378"/>
      <c r="Z24" s="314"/>
      <c r="AA24" s="315"/>
      <c r="AB24" s="296"/>
    </row>
    <row r="25" spans="1:28" ht="13.5">
      <c r="A25" s="296"/>
      <c r="B25" s="296"/>
      <c r="C25" s="312"/>
      <c r="D25" s="313" t="s">
        <v>113</v>
      </c>
      <c r="E25" s="313"/>
      <c r="F25" s="313"/>
      <c r="G25" s="313"/>
      <c r="H25" s="313"/>
      <c r="I25" s="313"/>
      <c r="J25" s="313"/>
      <c r="K25" s="313"/>
      <c r="L25" s="313"/>
      <c r="M25" s="313"/>
      <c r="N25" s="313"/>
      <c r="O25" s="313"/>
      <c r="P25" s="313"/>
      <c r="Q25" s="313"/>
      <c r="R25" s="313"/>
      <c r="S25" s="313"/>
      <c r="T25" s="313"/>
      <c r="U25" s="378"/>
      <c r="V25" s="378"/>
      <c r="W25" s="378"/>
      <c r="X25" s="378"/>
      <c r="Y25" s="378"/>
      <c r="Z25" s="314"/>
      <c r="AA25" s="315"/>
      <c r="AB25" s="296"/>
    </row>
    <row r="26" spans="1:28" ht="13.5">
      <c r="A26" s="296"/>
      <c r="B26" s="296"/>
      <c r="C26" s="312"/>
      <c r="D26" s="313" t="s">
        <v>571</v>
      </c>
      <c r="E26" s="313"/>
      <c r="F26" s="313"/>
      <c r="G26" s="313"/>
      <c r="H26" s="313"/>
      <c r="I26" s="313"/>
      <c r="J26" s="313"/>
      <c r="K26" s="313"/>
      <c r="L26" s="313"/>
      <c r="M26" s="313"/>
      <c r="N26" s="313"/>
      <c r="O26" s="313"/>
      <c r="P26" s="313"/>
      <c r="Q26" s="313"/>
      <c r="R26" s="313"/>
      <c r="S26" s="313"/>
      <c r="T26" s="313"/>
      <c r="U26" s="378"/>
      <c r="V26" s="378"/>
      <c r="W26" s="378"/>
      <c r="X26" s="378"/>
      <c r="Y26" s="378"/>
      <c r="Z26" s="314"/>
      <c r="AA26" s="315"/>
      <c r="AB26" s="296"/>
    </row>
    <row r="27" spans="1:28" ht="14.25" thickBot="1">
      <c r="A27" s="296"/>
      <c r="B27" s="296"/>
      <c r="C27" s="316"/>
      <c r="D27" s="317" t="s">
        <v>112</v>
      </c>
      <c r="E27" s="318"/>
      <c r="F27" s="318"/>
      <c r="G27" s="318"/>
      <c r="H27" s="318"/>
      <c r="I27" s="318"/>
      <c r="J27" s="318"/>
      <c r="K27" s="318"/>
      <c r="L27" s="318"/>
      <c r="M27" s="318"/>
      <c r="N27" s="318"/>
      <c r="O27" s="318"/>
      <c r="P27" s="318"/>
      <c r="Q27" s="318"/>
      <c r="R27" s="318"/>
      <c r="S27" s="318"/>
      <c r="T27" s="318"/>
      <c r="U27" s="379"/>
      <c r="V27" s="379"/>
      <c r="W27" s="379"/>
      <c r="X27" s="379"/>
      <c r="Y27" s="379"/>
      <c r="Z27" s="319"/>
      <c r="AA27" s="320"/>
      <c r="AB27" s="296"/>
    </row>
    <row r="28" spans="1:28" ht="13.5">
      <c r="A28" s="296"/>
      <c r="B28" s="296"/>
      <c r="C28" s="308" t="s">
        <v>252</v>
      </c>
      <c r="D28" s="309" t="s">
        <v>98</v>
      </c>
      <c r="E28" s="309"/>
      <c r="F28" s="309"/>
      <c r="G28" s="309"/>
      <c r="H28" s="309"/>
      <c r="I28" s="309"/>
      <c r="J28" s="309"/>
      <c r="K28" s="309"/>
      <c r="L28" s="309"/>
      <c r="M28" s="309"/>
      <c r="N28" s="309"/>
      <c r="O28" s="309"/>
      <c r="P28" s="309"/>
      <c r="Q28" s="309"/>
      <c r="R28" s="309"/>
      <c r="S28" s="309"/>
      <c r="T28" s="309"/>
      <c r="U28" s="377"/>
      <c r="V28" s="377"/>
      <c r="W28" s="377"/>
      <c r="X28" s="377"/>
      <c r="Y28" s="377"/>
      <c r="Z28" s="310"/>
      <c r="AA28" s="311"/>
      <c r="AB28" s="296"/>
    </row>
    <row r="29" spans="1:28" ht="13.5">
      <c r="A29" s="296"/>
      <c r="B29" s="296"/>
      <c r="C29" s="312"/>
      <c r="D29" s="313" t="s">
        <v>573</v>
      </c>
      <c r="E29" s="313"/>
      <c r="F29" s="313"/>
      <c r="G29" s="313"/>
      <c r="H29" s="313"/>
      <c r="I29" s="313"/>
      <c r="J29" s="313"/>
      <c r="K29" s="313"/>
      <c r="L29" s="313"/>
      <c r="M29" s="313"/>
      <c r="N29" s="313"/>
      <c r="O29" s="313"/>
      <c r="P29" s="313"/>
      <c r="Q29" s="313"/>
      <c r="R29" s="313"/>
      <c r="S29" s="313"/>
      <c r="T29" s="313"/>
      <c r="U29" s="378"/>
      <c r="V29" s="378"/>
      <c r="W29" s="378"/>
      <c r="X29" s="378"/>
      <c r="Y29" s="378"/>
      <c r="Z29" s="314"/>
      <c r="AA29" s="315"/>
      <c r="AB29" s="296"/>
    </row>
    <row r="30" spans="1:28" ht="13.5">
      <c r="A30" s="296"/>
      <c r="B30" s="296"/>
      <c r="C30" s="312"/>
      <c r="D30" s="313" t="s">
        <v>113</v>
      </c>
      <c r="E30" s="313"/>
      <c r="F30" s="313"/>
      <c r="G30" s="313"/>
      <c r="H30" s="313"/>
      <c r="I30" s="313"/>
      <c r="J30" s="313"/>
      <c r="K30" s="313"/>
      <c r="L30" s="313"/>
      <c r="M30" s="313"/>
      <c r="N30" s="313"/>
      <c r="O30" s="313"/>
      <c r="P30" s="313"/>
      <c r="Q30" s="313"/>
      <c r="R30" s="313"/>
      <c r="S30" s="313"/>
      <c r="T30" s="313"/>
      <c r="U30" s="378"/>
      <c r="V30" s="378"/>
      <c r="W30" s="378"/>
      <c r="X30" s="378"/>
      <c r="Y30" s="378"/>
      <c r="Z30" s="314"/>
      <c r="AA30" s="315"/>
      <c r="AB30" s="296"/>
    </row>
    <row r="31" spans="1:28" ht="13.5">
      <c r="A31" s="296"/>
      <c r="B31" s="296"/>
      <c r="C31" s="312"/>
      <c r="D31" s="313" t="s">
        <v>571</v>
      </c>
      <c r="E31" s="313"/>
      <c r="F31" s="313"/>
      <c r="G31" s="313"/>
      <c r="H31" s="313"/>
      <c r="I31" s="313"/>
      <c r="J31" s="313"/>
      <c r="K31" s="313"/>
      <c r="L31" s="313"/>
      <c r="M31" s="313"/>
      <c r="N31" s="313"/>
      <c r="O31" s="313"/>
      <c r="P31" s="313"/>
      <c r="Q31" s="313"/>
      <c r="R31" s="313"/>
      <c r="S31" s="313"/>
      <c r="T31" s="313"/>
      <c r="U31" s="378"/>
      <c r="V31" s="378"/>
      <c r="W31" s="378"/>
      <c r="X31" s="378"/>
      <c r="Y31" s="378"/>
      <c r="Z31" s="314"/>
      <c r="AA31" s="315"/>
      <c r="AB31" s="296"/>
    </row>
    <row r="32" spans="1:28" ht="14.25" thickBot="1">
      <c r="A32" s="296"/>
      <c r="B32" s="296"/>
      <c r="C32" s="316"/>
      <c r="D32" s="317" t="s">
        <v>112</v>
      </c>
      <c r="E32" s="318"/>
      <c r="F32" s="318"/>
      <c r="G32" s="318"/>
      <c r="H32" s="318"/>
      <c r="I32" s="318"/>
      <c r="J32" s="318"/>
      <c r="K32" s="318"/>
      <c r="L32" s="318"/>
      <c r="M32" s="318"/>
      <c r="N32" s="318"/>
      <c r="O32" s="318"/>
      <c r="P32" s="318"/>
      <c r="Q32" s="318"/>
      <c r="R32" s="318"/>
      <c r="S32" s="318"/>
      <c r="T32" s="318"/>
      <c r="U32" s="379"/>
      <c r="V32" s="379"/>
      <c r="W32" s="379"/>
      <c r="X32" s="379"/>
      <c r="Y32" s="379"/>
      <c r="Z32" s="319"/>
      <c r="AA32" s="320"/>
      <c r="AB32" s="296"/>
    </row>
    <row r="33" spans="1:28" ht="13.5">
      <c r="A33" s="296"/>
      <c r="B33" s="296"/>
      <c r="C33" s="308" t="s">
        <v>253</v>
      </c>
      <c r="D33" s="309" t="s">
        <v>98</v>
      </c>
      <c r="E33" s="309"/>
      <c r="F33" s="309"/>
      <c r="G33" s="309"/>
      <c r="H33" s="309"/>
      <c r="I33" s="309"/>
      <c r="J33" s="309"/>
      <c r="K33" s="309"/>
      <c r="L33" s="309"/>
      <c r="M33" s="309"/>
      <c r="N33" s="309"/>
      <c r="O33" s="309"/>
      <c r="P33" s="309"/>
      <c r="Q33" s="309"/>
      <c r="R33" s="309"/>
      <c r="S33" s="309"/>
      <c r="T33" s="309"/>
      <c r="U33" s="377"/>
      <c r="V33" s="377"/>
      <c r="W33" s="377"/>
      <c r="X33" s="377"/>
      <c r="Y33" s="377"/>
      <c r="Z33" s="310"/>
      <c r="AA33" s="311"/>
      <c r="AB33" s="296"/>
    </row>
    <row r="34" spans="1:28" ht="13.5">
      <c r="A34" s="296"/>
      <c r="B34" s="296"/>
      <c r="C34" s="312"/>
      <c r="D34" s="313" t="s">
        <v>573</v>
      </c>
      <c r="E34" s="313"/>
      <c r="F34" s="313"/>
      <c r="G34" s="313"/>
      <c r="H34" s="313"/>
      <c r="I34" s="313"/>
      <c r="J34" s="313"/>
      <c r="K34" s="313"/>
      <c r="L34" s="313"/>
      <c r="M34" s="313"/>
      <c r="N34" s="313"/>
      <c r="O34" s="313"/>
      <c r="P34" s="313"/>
      <c r="Q34" s="313"/>
      <c r="R34" s="313"/>
      <c r="S34" s="313"/>
      <c r="T34" s="313"/>
      <c r="U34" s="378"/>
      <c r="V34" s="378"/>
      <c r="W34" s="378"/>
      <c r="X34" s="378"/>
      <c r="Y34" s="378"/>
      <c r="Z34" s="314"/>
      <c r="AA34" s="315"/>
      <c r="AB34" s="296"/>
    </row>
    <row r="35" spans="1:28" ht="13.5">
      <c r="A35" s="296"/>
      <c r="B35" s="296"/>
      <c r="C35" s="312"/>
      <c r="D35" s="313" t="s">
        <v>113</v>
      </c>
      <c r="E35" s="313"/>
      <c r="F35" s="313"/>
      <c r="G35" s="313"/>
      <c r="H35" s="313"/>
      <c r="I35" s="313"/>
      <c r="J35" s="313"/>
      <c r="K35" s="313"/>
      <c r="L35" s="313"/>
      <c r="M35" s="313"/>
      <c r="N35" s="313"/>
      <c r="O35" s="313"/>
      <c r="P35" s="313"/>
      <c r="Q35" s="313"/>
      <c r="R35" s="313"/>
      <c r="S35" s="313"/>
      <c r="T35" s="313"/>
      <c r="U35" s="378"/>
      <c r="V35" s="378"/>
      <c r="W35" s="378"/>
      <c r="X35" s="378"/>
      <c r="Y35" s="378"/>
      <c r="Z35" s="314"/>
      <c r="AA35" s="315"/>
      <c r="AB35" s="296"/>
    </row>
    <row r="36" spans="1:28" ht="14.25" thickBot="1">
      <c r="A36" s="296"/>
      <c r="B36" s="296"/>
      <c r="C36" s="316"/>
      <c r="D36" s="317" t="s">
        <v>112</v>
      </c>
      <c r="E36" s="318"/>
      <c r="F36" s="318"/>
      <c r="G36" s="318"/>
      <c r="H36" s="318"/>
      <c r="I36" s="318"/>
      <c r="J36" s="318"/>
      <c r="K36" s="318"/>
      <c r="L36" s="318"/>
      <c r="M36" s="318"/>
      <c r="N36" s="318"/>
      <c r="O36" s="318"/>
      <c r="P36" s="318"/>
      <c r="Q36" s="318"/>
      <c r="R36" s="318"/>
      <c r="S36" s="318"/>
      <c r="T36" s="318"/>
      <c r="U36" s="379"/>
      <c r="V36" s="379"/>
      <c r="W36" s="379"/>
      <c r="X36" s="379"/>
      <c r="Y36" s="379"/>
      <c r="Z36" s="319"/>
      <c r="AA36" s="320"/>
      <c r="AB36" s="296"/>
    </row>
    <row r="37" spans="1:28" ht="13.5">
      <c r="A37" s="296"/>
      <c r="B37" s="296"/>
      <c r="C37" s="308" t="s">
        <v>22</v>
      </c>
      <c r="D37" s="309" t="s">
        <v>98</v>
      </c>
      <c r="E37" s="309"/>
      <c r="F37" s="309"/>
      <c r="G37" s="309"/>
      <c r="H37" s="309"/>
      <c r="I37" s="309"/>
      <c r="J37" s="309"/>
      <c r="K37" s="309"/>
      <c r="L37" s="309"/>
      <c r="M37" s="309"/>
      <c r="N37" s="309"/>
      <c r="O37" s="309"/>
      <c r="P37" s="309"/>
      <c r="Q37" s="309"/>
      <c r="R37" s="309"/>
      <c r="S37" s="309"/>
      <c r="T37" s="309"/>
      <c r="U37" s="377"/>
      <c r="V37" s="377"/>
      <c r="W37" s="377"/>
      <c r="X37" s="377"/>
      <c r="Y37" s="377"/>
      <c r="Z37" s="310"/>
      <c r="AA37" s="311"/>
      <c r="AB37" s="296"/>
    </row>
    <row r="38" spans="1:28" ht="13.5">
      <c r="A38" s="296"/>
      <c r="B38" s="296"/>
      <c r="C38" s="312"/>
      <c r="D38" s="313" t="s">
        <v>573</v>
      </c>
      <c r="E38" s="313"/>
      <c r="F38" s="313"/>
      <c r="G38" s="313"/>
      <c r="H38" s="313"/>
      <c r="I38" s="313"/>
      <c r="J38" s="313"/>
      <c r="K38" s="313"/>
      <c r="L38" s="313"/>
      <c r="M38" s="313"/>
      <c r="N38" s="313"/>
      <c r="O38" s="313"/>
      <c r="P38" s="313"/>
      <c r="Q38" s="313"/>
      <c r="R38" s="313"/>
      <c r="S38" s="313"/>
      <c r="T38" s="313"/>
      <c r="U38" s="378"/>
      <c r="V38" s="378"/>
      <c r="W38" s="378"/>
      <c r="X38" s="378"/>
      <c r="Y38" s="378"/>
      <c r="Z38" s="314"/>
      <c r="AA38" s="315"/>
      <c r="AB38" s="296"/>
    </row>
    <row r="39" spans="1:28" ht="13.5">
      <c r="A39" s="296"/>
      <c r="B39" s="296"/>
      <c r="C39" s="312"/>
      <c r="D39" s="313" t="s">
        <v>113</v>
      </c>
      <c r="E39" s="313"/>
      <c r="F39" s="313"/>
      <c r="G39" s="313"/>
      <c r="H39" s="313"/>
      <c r="I39" s="313"/>
      <c r="J39" s="313"/>
      <c r="K39" s="313"/>
      <c r="L39" s="313"/>
      <c r="M39" s="313"/>
      <c r="N39" s="313"/>
      <c r="O39" s="313"/>
      <c r="P39" s="313"/>
      <c r="Q39" s="313"/>
      <c r="R39" s="313"/>
      <c r="S39" s="313"/>
      <c r="T39" s="313"/>
      <c r="U39" s="378"/>
      <c r="V39" s="378"/>
      <c r="W39" s="378"/>
      <c r="X39" s="378"/>
      <c r="Y39" s="378"/>
      <c r="Z39" s="314"/>
      <c r="AA39" s="315"/>
      <c r="AB39" s="296"/>
    </row>
    <row r="40" spans="1:28" ht="14.25" thickBot="1">
      <c r="A40" s="296"/>
      <c r="B40" s="296"/>
      <c r="C40" s="316"/>
      <c r="D40" s="317" t="s">
        <v>112</v>
      </c>
      <c r="E40" s="318"/>
      <c r="F40" s="318"/>
      <c r="G40" s="318"/>
      <c r="H40" s="318"/>
      <c r="I40" s="318"/>
      <c r="J40" s="318"/>
      <c r="K40" s="318"/>
      <c r="L40" s="318"/>
      <c r="M40" s="318"/>
      <c r="N40" s="318"/>
      <c r="O40" s="318"/>
      <c r="P40" s="318"/>
      <c r="Q40" s="318"/>
      <c r="R40" s="318"/>
      <c r="S40" s="318"/>
      <c r="T40" s="318"/>
      <c r="U40" s="379"/>
      <c r="V40" s="379"/>
      <c r="W40" s="379"/>
      <c r="X40" s="379"/>
      <c r="Y40" s="379"/>
      <c r="Z40" s="319"/>
      <c r="AA40" s="320"/>
      <c r="AB40" s="296"/>
    </row>
    <row r="41" spans="1:28" ht="13.5">
      <c r="A41" s="296"/>
      <c r="B41" s="296"/>
      <c r="C41" s="308" t="s">
        <v>254</v>
      </c>
      <c r="D41" s="309" t="s">
        <v>98</v>
      </c>
      <c r="E41" s="309"/>
      <c r="F41" s="309"/>
      <c r="G41" s="309"/>
      <c r="H41" s="309"/>
      <c r="I41" s="309"/>
      <c r="J41" s="309"/>
      <c r="K41" s="309"/>
      <c r="L41" s="309"/>
      <c r="M41" s="309"/>
      <c r="N41" s="309"/>
      <c r="O41" s="309"/>
      <c r="P41" s="309"/>
      <c r="Q41" s="309"/>
      <c r="R41" s="309"/>
      <c r="S41" s="309"/>
      <c r="T41" s="309"/>
      <c r="U41" s="377"/>
      <c r="V41" s="377"/>
      <c r="W41" s="377"/>
      <c r="X41" s="377"/>
      <c r="Y41" s="377"/>
      <c r="Z41" s="310"/>
      <c r="AA41" s="311"/>
      <c r="AB41" s="296"/>
    </row>
    <row r="42" spans="1:28" ht="13.5">
      <c r="A42" s="296"/>
      <c r="B42" s="296"/>
      <c r="C42" s="312"/>
      <c r="D42" s="313" t="s">
        <v>573</v>
      </c>
      <c r="E42" s="313"/>
      <c r="F42" s="313"/>
      <c r="G42" s="313"/>
      <c r="H42" s="313"/>
      <c r="I42" s="313"/>
      <c r="J42" s="313"/>
      <c r="K42" s="313"/>
      <c r="L42" s="313"/>
      <c r="M42" s="313"/>
      <c r="N42" s="313"/>
      <c r="O42" s="313"/>
      <c r="P42" s="313"/>
      <c r="Q42" s="313"/>
      <c r="R42" s="313"/>
      <c r="S42" s="313"/>
      <c r="T42" s="313"/>
      <c r="U42" s="378"/>
      <c r="V42" s="378"/>
      <c r="W42" s="378"/>
      <c r="X42" s="378"/>
      <c r="Y42" s="378"/>
      <c r="Z42" s="314"/>
      <c r="AA42" s="315"/>
      <c r="AB42" s="296"/>
    </row>
    <row r="43" spans="1:28" ht="13.5">
      <c r="A43" s="296"/>
      <c r="B43" s="296"/>
      <c r="C43" s="312"/>
      <c r="D43" s="313" t="s">
        <v>113</v>
      </c>
      <c r="E43" s="313"/>
      <c r="F43" s="313"/>
      <c r="G43" s="313"/>
      <c r="H43" s="313"/>
      <c r="I43" s="313"/>
      <c r="J43" s="313"/>
      <c r="K43" s="313"/>
      <c r="L43" s="313"/>
      <c r="M43" s="313"/>
      <c r="N43" s="313"/>
      <c r="O43" s="313"/>
      <c r="P43" s="313"/>
      <c r="Q43" s="313"/>
      <c r="R43" s="313"/>
      <c r="S43" s="313"/>
      <c r="T43" s="313"/>
      <c r="U43" s="378"/>
      <c r="V43" s="378"/>
      <c r="W43" s="378"/>
      <c r="X43" s="378"/>
      <c r="Y43" s="378"/>
      <c r="Z43" s="314"/>
      <c r="AA43" s="315"/>
      <c r="AB43" s="296"/>
    </row>
    <row r="44" spans="1:28" ht="14.25" thickBot="1">
      <c r="A44" s="296"/>
      <c r="B44" s="296"/>
      <c r="C44" s="316"/>
      <c r="D44" s="317" t="s">
        <v>112</v>
      </c>
      <c r="E44" s="318"/>
      <c r="F44" s="318"/>
      <c r="G44" s="318"/>
      <c r="H44" s="318"/>
      <c r="I44" s="318"/>
      <c r="J44" s="318"/>
      <c r="K44" s="318"/>
      <c r="L44" s="318"/>
      <c r="M44" s="318"/>
      <c r="N44" s="318"/>
      <c r="O44" s="318"/>
      <c r="P44" s="318"/>
      <c r="Q44" s="318"/>
      <c r="R44" s="318"/>
      <c r="S44" s="318"/>
      <c r="T44" s="318"/>
      <c r="U44" s="379"/>
      <c r="V44" s="379"/>
      <c r="W44" s="379"/>
      <c r="X44" s="379"/>
      <c r="Y44" s="379"/>
      <c r="Z44" s="319"/>
      <c r="AA44" s="320"/>
      <c r="AB44" s="296"/>
    </row>
    <row r="45" spans="1:28" ht="13.5">
      <c r="A45" s="296"/>
      <c r="B45" s="296"/>
      <c r="C45" s="308" t="s">
        <v>255</v>
      </c>
      <c r="D45" s="309" t="s">
        <v>98</v>
      </c>
      <c r="E45" s="309"/>
      <c r="F45" s="309"/>
      <c r="G45" s="309"/>
      <c r="H45" s="309"/>
      <c r="I45" s="309"/>
      <c r="J45" s="309"/>
      <c r="K45" s="309"/>
      <c r="L45" s="309"/>
      <c r="M45" s="309"/>
      <c r="N45" s="309"/>
      <c r="O45" s="309"/>
      <c r="P45" s="309"/>
      <c r="Q45" s="309"/>
      <c r="R45" s="309"/>
      <c r="S45" s="309"/>
      <c r="T45" s="309"/>
      <c r="U45" s="377"/>
      <c r="V45" s="377"/>
      <c r="W45" s="377"/>
      <c r="X45" s="377"/>
      <c r="Y45" s="377"/>
      <c r="Z45" s="310"/>
      <c r="AA45" s="311"/>
      <c r="AB45" s="296"/>
    </row>
    <row r="46" spans="1:28" ht="13.5">
      <c r="A46" s="296"/>
      <c r="B46" s="296"/>
      <c r="C46" s="312"/>
      <c r="D46" s="313" t="s">
        <v>573</v>
      </c>
      <c r="E46" s="313"/>
      <c r="F46" s="313"/>
      <c r="G46" s="313"/>
      <c r="H46" s="313"/>
      <c r="I46" s="313"/>
      <c r="J46" s="313"/>
      <c r="K46" s="313"/>
      <c r="L46" s="313"/>
      <c r="M46" s="313"/>
      <c r="N46" s="313"/>
      <c r="O46" s="313"/>
      <c r="P46" s="313"/>
      <c r="Q46" s="313"/>
      <c r="R46" s="313"/>
      <c r="S46" s="313"/>
      <c r="T46" s="313"/>
      <c r="U46" s="378"/>
      <c r="V46" s="378"/>
      <c r="W46" s="378"/>
      <c r="X46" s="378"/>
      <c r="Y46" s="378"/>
      <c r="Z46" s="314"/>
      <c r="AA46" s="315"/>
      <c r="AB46" s="296"/>
    </row>
    <row r="47" spans="1:28" ht="13.5">
      <c r="A47" s="296"/>
      <c r="B47" s="296"/>
      <c r="C47" s="312"/>
      <c r="D47" s="313" t="s">
        <v>113</v>
      </c>
      <c r="E47" s="313"/>
      <c r="F47" s="313"/>
      <c r="G47" s="313"/>
      <c r="H47" s="313"/>
      <c r="I47" s="313"/>
      <c r="J47" s="313"/>
      <c r="K47" s="313"/>
      <c r="L47" s="313"/>
      <c r="M47" s="313"/>
      <c r="N47" s="313"/>
      <c r="O47" s="313"/>
      <c r="P47" s="313"/>
      <c r="Q47" s="313"/>
      <c r="R47" s="313"/>
      <c r="S47" s="313"/>
      <c r="T47" s="313"/>
      <c r="U47" s="378"/>
      <c r="V47" s="378"/>
      <c r="W47" s="378"/>
      <c r="X47" s="378"/>
      <c r="Y47" s="378"/>
      <c r="Z47" s="314"/>
      <c r="AA47" s="315"/>
      <c r="AB47" s="296"/>
    </row>
    <row r="48" spans="1:28" ht="14.25" thickBot="1">
      <c r="A48" s="296"/>
      <c r="B48" s="296"/>
      <c r="C48" s="316"/>
      <c r="D48" s="317" t="s">
        <v>112</v>
      </c>
      <c r="E48" s="318"/>
      <c r="F48" s="318"/>
      <c r="G48" s="318"/>
      <c r="H48" s="318"/>
      <c r="I48" s="318"/>
      <c r="J48" s="318"/>
      <c r="K48" s="318"/>
      <c r="L48" s="318"/>
      <c r="M48" s="318"/>
      <c r="N48" s="318"/>
      <c r="O48" s="318"/>
      <c r="P48" s="318"/>
      <c r="Q48" s="318"/>
      <c r="R48" s="318"/>
      <c r="S48" s="318"/>
      <c r="T48" s="318"/>
      <c r="U48" s="379"/>
      <c r="V48" s="379"/>
      <c r="W48" s="379"/>
      <c r="X48" s="379"/>
      <c r="Y48" s="379"/>
      <c r="Z48" s="319"/>
      <c r="AA48" s="320"/>
      <c r="AB48" s="296"/>
    </row>
    <row r="49" spans="1:28" ht="13.5">
      <c r="A49" s="296"/>
      <c r="B49" s="296"/>
      <c r="C49" s="308" t="s">
        <v>113</v>
      </c>
      <c r="D49" s="309" t="s">
        <v>98</v>
      </c>
      <c r="E49" s="309"/>
      <c r="F49" s="309"/>
      <c r="G49" s="309"/>
      <c r="H49" s="309"/>
      <c r="I49" s="309"/>
      <c r="J49" s="309"/>
      <c r="K49" s="309"/>
      <c r="L49" s="309"/>
      <c r="M49" s="309"/>
      <c r="N49" s="309"/>
      <c r="O49" s="309"/>
      <c r="P49" s="309"/>
      <c r="Q49" s="309"/>
      <c r="R49" s="309"/>
      <c r="S49" s="309"/>
      <c r="T49" s="309"/>
      <c r="U49" s="377"/>
      <c r="V49" s="377"/>
      <c r="W49" s="377"/>
      <c r="X49" s="377"/>
      <c r="Y49" s="377"/>
      <c r="Z49" s="310"/>
      <c r="AA49" s="311"/>
      <c r="AB49" s="296"/>
    </row>
    <row r="50" spans="1:28" ht="13.5">
      <c r="A50" s="296"/>
      <c r="B50" s="296"/>
      <c r="C50" s="312" t="s">
        <v>566</v>
      </c>
      <c r="D50" s="313" t="s">
        <v>573</v>
      </c>
      <c r="E50" s="313"/>
      <c r="F50" s="313"/>
      <c r="G50" s="313"/>
      <c r="H50" s="313"/>
      <c r="I50" s="313"/>
      <c r="J50" s="313"/>
      <c r="K50" s="313"/>
      <c r="L50" s="313"/>
      <c r="M50" s="313"/>
      <c r="N50" s="313"/>
      <c r="O50" s="313"/>
      <c r="P50" s="313"/>
      <c r="Q50" s="313"/>
      <c r="R50" s="313"/>
      <c r="S50" s="313"/>
      <c r="T50" s="313"/>
      <c r="U50" s="378"/>
      <c r="V50" s="378"/>
      <c r="W50" s="378"/>
      <c r="X50" s="378"/>
      <c r="Y50" s="378"/>
      <c r="Z50" s="314"/>
      <c r="AA50" s="315"/>
      <c r="AB50" s="296"/>
    </row>
    <row r="51" spans="1:28" ht="13.5">
      <c r="A51" s="296"/>
      <c r="B51" s="296"/>
      <c r="C51" s="312"/>
      <c r="D51" s="313" t="s">
        <v>113</v>
      </c>
      <c r="E51" s="313"/>
      <c r="F51" s="313"/>
      <c r="G51" s="313"/>
      <c r="H51" s="313"/>
      <c r="I51" s="313"/>
      <c r="J51" s="313"/>
      <c r="K51" s="313"/>
      <c r="L51" s="313"/>
      <c r="M51" s="313"/>
      <c r="N51" s="313"/>
      <c r="O51" s="313"/>
      <c r="P51" s="313"/>
      <c r="Q51" s="313"/>
      <c r="R51" s="313"/>
      <c r="S51" s="313"/>
      <c r="T51" s="313"/>
      <c r="U51" s="378"/>
      <c r="V51" s="378"/>
      <c r="W51" s="378"/>
      <c r="X51" s="378"/>
      <c r="Y51" s="378"/>
      <c r="Z51" s="314"/>
      <c r="AA51" s="315"/>
      <c r="AB51" s="296"/>
    </row>
    <row r="52" spans="1:28" ht="14.25" thickBot="1">
      <c r="A52" s="296"/>
      <c r="B52" s="296"/>
      <c r="C52" s="316"/>
      <c r="D52" s="317" t="s">
        <v>112</v>
      </c>
      <c r="E52" s="318"/>
      <c r="F52" s="318"/>
      <c r="G52" s="318"/>
      <c r="H52" s="318"/>
      <c r="I52" s="318"/>
      <c r="J52" s="318"/>
      <c r="K52" s="318"/>
      <c r="L52" s="318"/>
      <c r="M52" s="318"/>
      <c r="N52" s="318"/>
      <c r="O52" s="318"/>
      <c r="P52" s="318"/>
      <c r="Q52" s="318"/>
      <c r="R52" s="318"/>
      <c r="S52" s="318"/>
      <c r="T52" s="318"/>
      <c r="U52" s="379"/>
      <c r="V52" s="379"/>
      <c r="W52" s="379"/>
      <c r="X52" s="379"/>
      <c r="Y52" s="379"/>
      <c r="Z52" s="319"/>
      <c r="AA52" s="320"/>
      <c r="AB52" s="296"/>
    </row>
    <row r="53" spans="1:28" ht="13.5">
      <c r="A53" s="296"/>
      <c r="B53" s="296"/>
      <c r="C53" s="321"/>
      <c r="D53" s="322" t="s">
        <v>172</v>
      </c>
      <c r="E53" s="309"/>
      <c r="F53" s="309"/>
      <c r="G53" s="309"/>
      <c r="H53" s="309"/>
      <c r="I53" s="309"/>
      <c r="J53" s="309"/>
      <c r="K53" s="309"/>
      <c r="L53" s="309"/>
      <c r="M53" s="309"/>
      <c r="N53" s="309"/>
      <c r="O53" s="309"/>
      <c r="P53" s="309"/>
      <c r="Q53" s="309"/>
      <c r="R53" s="309"/>
      <c r="S53" s="309"/>
      <c r="T53" s="309"/>
      <c r="U53" s="377"/>
      <c r="V53" s="377"/>
      <c r="W53" s="377"/>
      <c r="X53" s="377"/>
      <c r="Y53" s="377"/>
      <c r="Z53" s="310"/>
      <c r="AA53" s="323"/>
      <c r="AB53" s="296"/>
    </row>
    <row r="54" spans="1:28" ht="14.25" thickBot="1">
      <c r="A54" s="296"/>
      <c r="B54" s="296"/>
      <c r="C54" s="324"/>
      <c r="D54" s="325" t="s">
        <v>23</v>
      </c>
      <c r="E54" s="326"/>
      <c r="F54" s="326"/>
      <c r="G54" s="326"/>
      <c r="H54" s="326"/>
      <c r="I54" s="326"/>
      <c r="J54" s="326"/>
      <c r="K54" s="326"/>
      <c r="L54" s="326"/>
      <c r="M54" s="326"/>
      <c r="N54" s="326"/>
      <c r="O54" s="326"/>
      <c r="P54" s="326"/>
      <c r="Q54" s="326"/>
      <c r="R54" s="326"/>
      <c r="S54" s="326"/>
      <c r="T54" s="326"/>
      <c r="U54" s="380"/>
      <c r="V54" s="380"/>
      <c r="W54" s="380"/>
      <c r="X54" s="380"/>
      <c r="Y54" s="380"/>
      <c r="Z54" s="327"/>
      <c r="AA54" s="328"/>
      <c r="AB54" s="296"/>
    </row>
    <row r="55" spans="1:28" ht="14.25" thickBot="1">
      <c r="A55" s="296"/>
      <c r="B55" s="296"/>
      <c r="C55" s="329"/>
      <c r="D55" s="330"/>
      <c r="E55" s="331"/>
      <c r="F55" s="331"/>
      <c r="G55" s="331"/>
      <c r="H55" s="331"/>
      <c r="I55" s="331"/>
      <c r="J55" s="331"/>
      <c r="K55" s="331"/>
      <c r="L55" s="331"/>
      <c r="M55" s="331"/>
      <c r="N55" s="331"/>
      <c r="O55" s="331"/>
      <c r="P55" s="331"/>
      <c r="Q55" s="331"/>
      <c r="R55" s="331"/>
      <c r="S55" s="331"/>
      <c r="T55" s="331"/>
      <c r="U55" s="381"/>
      <c r="V55" s="381"/>
      <c r="W55" s="381"/>
      <c r="X55" s="381"/>
      <c r="Y55" s="381"/>
      <c r="Z55" s="332"/>
      <c r="AA55" s="333"/>
      <c r="AB55" s="296"/>
    </row>
    <row r="56" spans="1:28" ht="13.5">
      <c r="A56" s="296"/>
      <c r="B56" s="296"/>
      <c r="C56" s="334" t="s">
        <v>309</v>
      </c>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335"/>
      <c r="AB56" s="296"/>
    </row>
    <row r="57" spans="1:28" s="139" customFormat="1" ht="12.75" customHeight="1">
      <c r="A57" s="336"/>
      <c r="B57" s="336"/>
      <c r="C57" s="337" t="s">
        <v>176</v>
      </c>
      <c r="D57" s="338"/>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row>
    <row r="58" spans="1:28" ht="13.5">
      <c r="A58" s="296"/>
      <c r="B58" s="296"/>
      <c r="C58" s="144" t="s">
        <v>574</v>
      </c>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296"/>
    </row>
    <row r="59" spans="1:28" ht="13.5">
      <c r="A59" s="296"/>
      <c r="B59" s="296"/>
      <c r="C59" s="144" t="s">
        <v>554</v>
      </c>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296"/>
    </row>
    <row r="60" spans="1:28" ht="13.5">
      <c r="A60" s="296"/>
      <c r="B60" s="296"/>
      <c r="C60" s="144" t="s">
        <v>26</v>
      </c>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296"/>
    </row>
    <row r="61" spans="1:28" ht="13.5">
      <c r="A61" s="296"/>
      <c r="B61" s="296"/>
      <c r="C61" s="144" t="s">
        <v>175</v>
      </c>
      <c r="D61" s="144"/>
      <c r="E61" s="296"/>
      <c r="F61" s="296"/>
      <c r="G61" s="296"/>
      <c r="H61" s="296"/>
      <c r="I61" s="296"/>
      <c r="J61" s="296"/>
      <c r="K61" s="296"/>
      <c r="L61" s="296"/>
      <c r="M61" s="296"/>
      <c r="N61" s="296"/>
      <c r="O61" s="296"/>
      <c r="P61" s="296"/>
      <c r="Q61" s="296"/>
      <c r="R61" s="296"/>
      <c r="S61" s="296"/>
      <c r="T61" s="296"/>
      <c r="U61" s="296"/>
      <c r="V61" s="296"/>
      <c r="W61" s="296"/>
      <c r="X61" s="296"/>
      <c r="Y61" s="296"/>
      <c r="Z61" s="339"/>
      <c r="AA61" s="296"/>
      <c r="AB61" s="296"/>
    </row>
    <row r="62" spans="1:28" s="139" customFormat="1" ht="12.75" customHeight="1">
      <c r="A62" s="336"/>
      <c r="B62" s="336"/>
      <c r="C62" s="340" t="s">
        <v>27</v>
      </c>
      <c r="D62" s="342"/>
      <c r="E62" s="341"/>
      <c r="F62" s="341"/>
      <c r="G62" s="341"/>
      <c r="H62" s="336"/>
      <c r="I62" s="336"/>
      <c r="J62" s="336"/>
      <c r="K62" s="336"/>
      <c r="L62" s="336"/>
      <c r="M62" s="336"/>
      <c r="N62" s="336"/>
      <c r="O62" s="336"/>
      <c r="P62" s="336"/>
      <c r="Q62" s="336"/>
      <c r="R62" s="336"/>
      <c r="S62" s="336"/>
      <c r="T62" s="336"/>
      <c r="U62" s="336"/>
      <c r="V62" s="336"/>
      <c r="W62" s="336"/>
      <c r="X62" s="336"/>
      <c r="Y62" s="336"/>
      <c r="Z62" s="336"/>
      <c r="AA62" s="336"/>
      <c r="AB62" s="336"/>
    </row>
    <row r="63" ht="13.5">
      <c r="AB63" s="296"/>
    </row>
    <row r="64" ht="13.5" customHeight="1">
      <c r="C64" s="144"/>
    </row>
    <row r="67" ht="13.5" customHeight="1"/>
    <row r="82" ht="13.5" customHeight="1"/>
  </sheetData>
  <sheetProtection/>
  <mergeCells count="1">
    <mergeCell ref="Y2:Z2"/>
  </mergeCells>
  <printOptions/>
  <pageMargins left="0.7874015748031497" right="0.3937007874015748" top="0.5905511811023623" bottom="0.5905511811023623" header="0.5118110236220472" footer="0.5118110236220472"/>
  <pageSetup horizontalDpi="300" verticalDpi="300" orientation="landscape" paperSize="8" scale="70" r:id="rId1"/>
</worksheet>
</file>

<file path=xl/worksheets/sheet5.xml><?xml version="1.0" encoding="utf-8"?>
<worksheet xmlns="http://schemas.openxmlformats.org/spreadsheetml/2006/main" xmlns:r="http://schemas.openxmlformats.org/officeDocument/2006/relationships">
  <sheetPr>
    <pageSetUpPr fitToPage="1"/>
  </sheetPr>
  <dimension ref="A1:J152"/>
  <sheetViews>
    <sheetView showGridLines="0" zoomScaleSheetLayoutView="100" workbookViewId="0" topLeftCell="A10">
      <selection activeCell="H30" sqref="H30"/>
    </sheetView>
  </sheetViews>
  <sheetFormatPr defaultColWidth="9.00390625" defaultRowHeight="13.5"/>
  <cols>
    <col min="1" max="1" width="3.375" style="189" customWidth="1"/>
    <col min="2" max="3" width="2.25390625" style="189" customWidth="1"/>
    <col min="4" max="4" width="27.625" style="189" customWidth="1"/>
    <col min="5" max="5" width="15.625" style="189" customWidth="1"/>
    <col min="6" max="6" width="18.75390625" style="189" customWidth="1"/>
    <col min="7" max="7" width="29.125" style="189" customWidth="1"/>
    <col min="8" max="8" width="2.25390625" style="189" customWidth="1"/>
    <col min="9" max="9" width="3.25390625" style="189" customWidth="1"/>
    <col min="10" max="16384" width="9.00390625" style="189" customWidth="1"/>
  </cols>
  <sheetData>
    <row r="1" spans="1:8" s="188" customFormat="1" ht="18.75" customHeight="1" thickBot="1">
      <c r="A1" s="176" t="s">
        <v>347</v>
      </c>
      <c r="B1" s="27"/>
      <c r="C1" s="27"/>
      <c r="D1" s="27"/>
      <c r="E1" s="27"/>
      <c r="F1" s="27"/>
      <c r="G1" s="28"/>
      <c r="H1" s="27"/>
    </row>
    <row r="2" spans="1:8" s="188" customFormat="1" ht="18.75" customHeight="1" thickBot="1">
      <c r="A2" s="29"/>
      <c r="B2" s="29"/>
      <c r="C2" s="29"/>
      <c r="D2" s="29"/>
      <c r="E2" s="29"/>
      <c r="F2" s="30" t="s">
        <v>315</v>
      </c>
      <c r="G2" s="31"/>
      <c r="H2" s="29"/>
    </row>
    <row r="3" spans="1:8" s="188" customFormat="1" ht="7.5" customHeight="1">
      <c r="A3" s="29"/>
      <c r="B3" s="29"/>
      <c r="C3" s="29"/>
      <c r="D3" s="29"/>
      <c r="E3" s="29"/>
      <c r="F3" s="29"/>
      <c r="G3" s="32"/>
      <c r="H3" s="29"/>
    </row>
    <row r="4" spans="1:8" s="188" customFormat="1" ht="30.75" customHeight="1">
      <c r="A4" s="29"/>
      <c r="B4" s="734" t="s">
        <v>266</v>
      </c>
      <c r="C4" s="734"/>
      <c r="D4" s="734"/>
      <c r="E4" s="734"/>
      <c r="F4" s="734"/>
      <c r="G4" s="734"/>
      <c r="H4" s="195"/>
    </row>
    <row r="5" spans="1:8" s="188" customFormat="1" ht="30.75" customHeight="1">
      <c r="A5" s="29"/>
      <c r="B5" s="261" t="s">
        <v>265</v>
      </c>
      <c r="C5" s="224"/>
      <c r="D5" s="224"/>
      <c r="E5" s="224"/>
      <c r="F5" s="224"/>
      <c r="G5" s="224"/>
      <c r="H5" s="195"/>
    </row>
    <row r="6" spans="1:8" s="188" customFormat="1" ht="15" thickBot="1">
      <c r="A6" s="196"/>
      <c r="B6" s="375" t="s">
        <v>258</v>
      </c>
      <c r="C6" s="195"/>
      <c r="D6" s="195"/>
      <c r="E6" s="195"/>
      <c r="F6" s="195"/>
      <c r="G6" s="197" t="s">
        <v>154</v>
      </c>
      <c r="H6" s="29"/>
    </row>
    <row r="7" spans="1:8" s="188" customFormat="1" ht="15" customHeight="1" thickBot="1">
      <c r="A7" s="29"/>
      <c r="B7" s="765" t="s">
        <v>107</v>
      </c>
      <c r="C7" s="766"/>
      <c r="D7" s="767"/>
      <c r="E7" s="198" t="s">
        <v>114</v>
      </c>
      <c r="F7" s="199" t="s">
        <v>31</v>
      </c>
      <c r="G7" s="200" t="s">
        <v>115</v>
      </c>
      <c r="H7" s="29"/>
    </row>
    <row r="8" spans="1:8" ht="15" thickTop="1">
      <c r="A8" s="29"/>
      <c r="B8" s="201" t="s">
        <v>98</v>
      </c>
      <c r="C8" s="202"/>
      <c r="D8" s="203"/>
      <c r="E8" s="158"/>
      <c r="F8" s="159"/>
      <c r="G8" s="160"/>
      <c r="H8" s="29"/>
    </row>
    <row r="9" spans="1:8" ht="14.25">
      <c r="A9" s="29"/>
      <c r="B9" s="206" t="s">
        <v>182</v>
      </c>
      <c r="C9" s="204"/>
      <c r="D9" s="205"/>
      <c r="E9" s="161"/>
      <c r="F9" s="162"/>
      <c r="G9" s="163"/>
      <c r="H9" s="29"/>
    </row>
    <row r="10" spans="1:8" ht="14.25">
      <c r="A10" s="29"/>
      <c r="B10" s="207"/>
      <c r="C10" s="216" t="s">
        <v>28</v>
      </c>
      <c r="D10" s="210"/>
      <c r="E10" s="161"/>
      <c r="F10" s="208"/>
      <c r="G10" s="163"/>
      <c r="H10" s="29"/>
    </row>
    <row r="11" spans="1:8" ht="14.25">
      <c r="A11" s="29"/>
      <c r="B11" s="207"/>
      <c r="C11" s="216" t="s">
        <v>29</v>
      </c>
      <c r="D11" s="210"/>
      <c r="E11" s="161"/>
      <c r="F11" s="209"/>
      <c r="G11" s="163"/>
      <c r="H11" s="29"/>
    </row>
    <row r="12" spans="1:8" ht="15" thickBot="1">
      <c r="A12" s="29"/>
      <c r="B12" s="207"/>
      <c r="C12" s="216"/>
      <c r="D12" s="210"/>
      <c r="E12" s="161"/>
      <c r="F12" s="209"/>
      <c r="G12" s="163"/>
      <c r="H12" s="29"/>
    </row>
    <row r="13" spans="1:8" ht="15" thickBot="1">
      <c r="A13" s="29"/>
      <c r="B13" s="768" t="s">
        <v>116</v>
      </c>
      <c r="C13" s="769"/>
      <c r="D13" s="770"/>
      <c r="E13" s="211"/>
      <c r="F13" s="212"/>
      <c r="G13" s="213" t="s">
        <v>184</v>
      </c>
      <c r="H13" s="29"/>
    </row>
    <row r="14" spans="1:8" ht="14.25">
      <c r="A14" s="29"/>
      <c r="B14" s="214"/>
      <c r="C14" s="214"/>
      <c r="D14" s="214"/>
      <c r="E14" s="214"/>
      <c r="F14" s="214"/>
      <c r="G14" s="214"/>
      <c r="H14" s="29"/>
    </row>
    <row r="15" spans="1:8" s="188" customFormat="1" ht="15" hidden="1" thickBot="1">
      <c r="A15" s="425"/>
      <c r="B15" s="426" t="s">
        <v>259</v>
      </c>
      <c r="C15" s="427"/>
      <c r="D15" s="427"/>
      <c r="E15" s="427"/>
      <c r="F15" s="427"/>
      <c r="G15" s="428" t="s">
        <v>154</v>
      </c>
      <c r="H15" s="376"/>
    </row>
    <row r="16" spans="1:8" s="188" customFormat="1" ht="15" customHeight="1" hidden="1" thickBot="1">
      <c r="A16" s="376"/>
      <c r="B16" s="771" t="s">
        <v>107</v>
      </c>
      <c r="C16" s="772"/>
      <c r="D16" s="773"/>
      <c r="E16" s="429" t="s">
        <v>114</v>
      </c>
      <c r="F16" s="430" t="s">
        <v>31</v>
      </c>
      <c r="G16" s="431" t="s">
        <v>115</v>
      </c>
      <c r="H16" s="376"/>
    </row>
    <row r="17" spans="1:8" ht="15" hidden="1" thickTop="1">
      <c r="A17" s="376"/>
      <c r="B17" s="432" t="s">
        <v>98</v>
      </c>
      <c r="C17" s="433"/>
      <c r="D17" s="434"/>
      <c r="E17" s="435"/>
      <c r="F17" s="436"/>
      <c r="G17" s="437"/>
      <c r="H17" s="376"/>
    </row>
    <row r="18" spans="1:8" ht="14.25" hidden="1">
      <c r="A18" s="376"/>
      <c r="B18" s="438" t="s">
        <v>182</v>
      </c>
      <c r="C18" s="439"/>
      <c r="D18" s="440"/>
      <c r="E18" s="441"/>
      <c r="F18" s="442"/>
      <c r="G18" s="443"/>
      <c r="H18" s="376"/>
    </row>
    <row r="19" spans="1:8" ht="14.25" hidden="1">
      <c r="A19" s="376"/>
      <c r="B19" s="444"/>
      <c r="C19" s="445" t="s">
        <v>28</v>
      </c>
      <c r="D19" s="446"/>
      <c r="E19" s="441"/>
      <c r="F19" s="447"/>
      <c r="G19" s="443"/>
      <c r="H19" s="376"/>
    </row>
    <row r="20" spans="1:8" ht="14.25" hidden="1">
      <c r="A20" s="376"/>
      <c r="B20" s="444"/>
      <c r="C20" s="445" t="s">
        <v>29</v>
      </c>
      <c r="D20" s="446"/>
      <c r="E20" s="441"/>
      <c r="F20" s="448"/>
      <c r="G20" s="443"/>
      <c r="H20" s="376"/>
    </row>
    <row r="21" spans="1:8" ht="15" hidden="1" thickBot="1">
      <c r="A21" s="376"/>
      <c r="B21" s="444"/>
      <c r="C21" s="445" t="s">
        <v>183</v>
      </c>
      <c r="D21" s="446"/>
      <c r="E21" s="441"/>
      <c r="F21" s="448"/>
      <c r="G21" s="443"/>
      <c r="H21" s="376"/>
    </row>
    <row r="22" spans="1:8" ht="15" hidden="1" thickBot="1">
      <c r="A22" s="376"/>
      <c r="B22" s="762" t="s">
        <v>116</v>
      </c>
      <c r="C22" s="763"/>
      <c r="D22" s="764"/>
      <c r="E22" s="449"/>
      <c r="F22" s="450"/>
      <c r="G22" s="451" t="s">
        <v>184</v>
      </c>
      <c r="H22" s="376"/>
    </row>
    <row r="23" spans="1:8" ht="14.25" hidden="1">
      <c r="A23" s="376"/>
      <c r="B23" s="452"/>
      <c r="C23" s="453"/>
      <c r="D23" s="453"/>
      <c r="E23" s="454"/>
      <c r="F23" s="454"/>
      <c r="G23" s="455"/>
      <c r="H23" s="376"/>
    </row>
    <row r="24" spans="1:8" s="188" customFormat="1" ht="15" thickBot="1">
      <c r="A24" s="196"/>
      <c r="B24" s="375" t="s">
        <v>260</v>
      </c>
      <c r="C24" s="195"/>
      <c r="D24" s="195"/>
      <c r="E24" s="195"/>
      <c r="F24" s="195"/>
      <c r="G24" s="197" t="s">
        <v>154</v>
      </c>
      <c r="H24" s="29"/>
    </row>
    <row r="25" spans="1:8" s="188" customFormat="1" ht="15" customHeight="1" thickBot="1">
      <c r="A25" s="29"/>
      <c r="B25" s="765" t="s">
        <v>107</v>
      </c>
      <c r="C25" s="766"/>
      <c r="D25" s="767"/>
      <c r="E25" s="198" t="s">
        <v>114</v>
      </c>
      <c r="F25" s="199" t="s">
        <v>31</v>
      </c>
      <c r="G25" s="200" t="s">
        <v>115</v>
      </c>
      <c r="H25" s="29"/>
    </row>
    <row r="26" spans="1:8" ht="15" thickTop="1">
      <c r="A26" s="29"/>
      <c r="B26" s="201" t="s">
        <v>98</v>
      </c>
      <c r="C26" s="202"/>
      <c r="D26" s="203"/>
      <c r="E26" s="158"/>
      <c r="F26" s="159"/>
      <c r="G26" s="160"/>
      <c r="H26" s="29"/>
    </row>
    <row r="27" spans="1:8" ht="14.25">
      <c r="A27" s="29"/>
      <c r="B27" s="206" t="s">
        <v>182</v>
      </c>
      <c r="C27" s="204"/>
      <c r="D27" s="205"/>
      <c r="E27" s="161"/>
      <c r="F27" s="162"/>
      <c r="G27" s="163"/>
      <c r="H27" s="29"/>
    </row>
    <row r="28" spans="1:8" ht="14.25">
      <c r="A28" s="29"/>
      <c r="B28" s="207"/>
      <c r="C28" s="216" t="s">
        <v>28</v>
      </c>
      <c r="D28" s="210"/>
      <c r="E28" s="161"/>
      <c r="F28" s="208"/>
      <c r="G28" s="163"/>
      <c r="H28" s="29"/>
    </row>
    <row r="29" spans="1:8" ht="14.25">
      <c r="A29" s="29"/>
      <c r="B29" s="207"/>
      <c r="C29" s="216" t="s">
        <v>29</v>
      </c>
      <c r="D29" s="210"/>
      <c r="E29" s="161"/>
      <c r="F29" s="209"/>
      <c r="G29" s="163"/>
      <c r="H29" s="29"/>
    </row>
    <row r="30" spans="1:8" ht="15" thickBot="1">
      <c r="A30" s="29"/>
      <c r="B30" s="207"/>
      <c r="C30" s="216"/>
      <c r="D30" s="210"/>
      <c r="E30" s="161"/>
      <c r="F30" s="209"/>
      <c r="G30" s="163"/>
      <c r="H30" s="29"/>
    </row>
    <row r="31" spans="1:8" ht="15" thickBot="1">
      <c r="A31" s="29"/>
      <c r="B31" s="768" t="s">
        <v>116</v>
      </c>
      <c r="C31" s="769"/>
      <c r="D31" s="770"/>
      <c r="E31" s="211"/>
      <c r="F31" s="212"/>
      <c r="G31" s="213" t="s">
        <v>184</v>
      </c>
      <c r="H31" s="29"/>
    </row>
    <row r="32" spans="1:8" ht="14.25">
      <c r="A32" s="29"/>
      <c r="B32" s="257"/>
      <c r="C32" s="258"/>
      <c r="D32" s="258"/>
      <c r="E32" s="259"/>
      <c r="F32" s="259"/>
      <c r="G32" s="260"/>
      <c r="H32" s="29"/>
    </row>
    <row r="33" spans="1:8" s="188" customFormat="1" ht="15" thickBot="1">
      <c r="A33" s="196"/>
      <c r="B33" s="375" t="s">
        <v>261</v>
      </c>
      <c r="C33" s="195"/>
      <c r="D33" s="195"/>
      <c r="E33" s="195"/>
      <c r="F33" s="195"/>
      <c r="G33" s="197" t="s">
        <v>154</v>
      </c>
      <c r="H33" s="29"/>
    </row>
    <row r="34" spans="1:8" s="188" customFormat="1" ht="15" customHeight="1" thickBot="1">
      <c r="A34" s="29"/>
      <c r="B34" s="765" t="s">
        <v>107</v>
      </c>
      <c r="C34" s="766"/>
      <c r="D34" s="767"/>
      <c r="E34" s="198" t="s">
        <v>114</v>
      </c>
      <c r="F34" s="199" t="s">
        <v>31</v>
      </c>
      <c r="G34" s="200" t="s">
        <v>115</v>
      </c>
      <c r="H34" s="29"/>
    </row>
    <row r="35" spans="1:8" ht="15" thickTop="1">
      <c r="A35" s="29"/>
      <c r="B35" s="201" t="s">
        <v>98</v>
      </c>
      <c r="C35" s="202"/>
      <c r="D35" s="203"/>
      <c r="E35" s="158"/>
      <c r="F35" s="159"/>
      <c r="G35" s="160"/>
      <c r="H35" s="29"/>
    </row>
    <row r="36" spans="1:8" ht="14.25">
      <c r="A36" s="29"/>
      <c r="B36" s="206" t="s">
        <v>182</v>
      </c>
      <c r="C36" s="204"/>
      <c r="D36" s="205"/>
      <c r="E36" s="161"/>
      <c r="F36" s="162"/>
      <c r="G36" s="163"/>
      <c r="H36" s="29"/>
    </row>
    <row r="37" spans="1:8" ht="14.25">
      <c r="A37" s="29"/>
      <c r="B37" s="207"/>
      <c r="C37" s="216" t="s">
        <v>28</v>
      </c>
      <c r="D37" s="210"/>
      <c r="E37" s="161"/>
      <c r="F37" s="208"/>
      <c r="G37" s="163"/>
      <c r="H37" s="29"/>
    </row>
    <row r="38" spans="1:8" ht="14.25">
      <c r="A38" s="29"/>
      <c r="B38" s="207"/>
      <c r="C38" s="216" t="s">
        <v>29</v>
      </c>
      <c r="D38" s="210"/>
      <c r="E38" s="161"/>
      <c r="F38" s="209"/>
      <c r="G38" s="163"/>
      <c r="H38" s="29"/>
    </row>
    <row r="39" spans="1:8" ht="15" thickBot="1">
      <c r="A39" s="29"/>
      <c r="B39" s="207"/>
      <c r="C39" s="216"/>
      <c r="D39" s="210"/>
      <c r="E39" s="161"/>
      <c r="F39" s="209"/>
      <c r="G39" s="163"/>
      <c r="H39" s="29"/>
    </row>
    <row r="40" spans="1:8" ht="15" thickBot="1">
      <c r="A40" s="29"/>
      <c r="B40" s="768" t="s">
        <v>116</v>
      </c>
      <c r="C40" s="769"/>
      <c r="D40" s="770"/>
      <c r="E40" s="211"/>
      <c r="F40" s="212"/>
      <c r="G40" s="213" t="s">
        <v>184</v>
      </c>
      <c r="H40" s="29"/>
    </row>
    <row r="41" spans="1:8" ht="14.25">
      <c r="A41" s="29"/>
      <c r="B41" s="257"/>
      <c r="C41" s="258"/>
      <c r="D41" s="258"/>
      <c r="E41" s="259"/>
      <c r="F41" s="259"/>
      <c r="G41" s="260"/>
      <c r="H41" s="29"/>
    </row>
    <row r="42" spans="1:8" s="188" customFormat="1" ht="15" thickBot="1">
      <c r="A42" s="196"/>
      <c r="B42" s="375" t="s">
        <v>262</v>
      </c>
      <c r="C42" s="195"/>
      <c r="D42" s="195"/>
      <c r="E42" s="195"/>
      <c r="F42" s="195"/>
      <c r="G42" s="197" t="s">
        <v>154</v>
      </c>
      <c r="H42" s="29"/>
    </row>
    <row r="43" spans="1:8" s="188" customFormat="1" ht="15" customHeight="1" thickBot="1">
      <c r="A43" s="29"/>
      <c r="B43" s="765" t="s">
        <v>107</v>
      </c>
      <c r="C43" s="766"/>
      <c r="D43" s="767"/>
      <c r="E43" s="198" t="s">
        <v>114</v>
      </c>
      <c r="F43" s="199" t="s">
        <v>31</v>
      </c>
      <c r="G43" s="200" t="s">
        <v>115</v>
      </c>
      <c r="H43" s="29"/>
    </row>
    <row r="44" spans="1:8" ht="15" thickTop="1">
      <c r="A44" s="29"/>
      <c r="B44" s="201" t="s">
        <v>98</v>
      </c>
      <c r="C44" s="202"/>
      <c r="D44" s="203"/>
      <c r="E44" s="158"/>
      <c r="F44" s="159"/>
      <c r="G44" s="160"/>
      <c r="H44" s="29"/>
    </row>
    <row r="45" spans="1:8" ht="14.25">
      <c r="A45" s="29"/>
      <c r="B45" s="206" t="s">
        <v>182</v>
      </c>
      <c r="C45" s="204"/>
      <c r="D45" s="205"/>
      <c r="E45" s="161"/>
      <c r="F45" s="162"/>
      <c r="G45" s="163"/>
      <c r="H45" s="29"/>
    </row>
    <row r="46" spans="1:8" ht="14.25">
      <c r="A46" s="29"/>
      <c r="B46" s="207"/>
      <c r="C46" s="216" t="s">
        <v>28</v>
      </c>
      <c r="D46" s="210"/>
      <c r="E46" s="161"/>
      <c r="F46" s="208"/>
      <c r="G46" s="163"/>
      <c r="H46" s="29"/>
    </row>
    <row r="47" spans="1:8" ht="14.25">
      <c r="A47" s="29"/>
      <c r="B47" s="207"/>
      <c r="C47" s="216" t="s">
        <v>29</v>
      </c>
      <c r="D47" s="210"/>
      <c r="E47" s="161"/>
      <c r="F47" s="209"/>
      <c r="G47" s="163"/>
      <c r="H47" s="29"/>
    </row>
    <row r="48" spans="1:8" ht="15" thickBot="1">
      <c r="A48" s="29"/>
      <c r="B48" s="207"/>
      <c r="C48" s="216"/>
      <c r="D48" s="210"/>
      <c r="E48" s="161"/>
      <c r="F48" s="209"/>
      <c r="G48" s="163"/>
      <c r="H48" s="29"/>
    </row>
    <row r="49" spans="1:8" ht="15" thickBot="1">
      <c r="A49" s="29"/>
      <c r="B49" s="768" t="s">
        <v>116</v>
      </c>
      <c r="C49" s="769"/>
      <c r="D49" s="770"/>
      <c r="E49" s="211"/>
      <c r="F49" s="212"/>
      <c r="G49" s="213" t="s">
        <v>184</v>
      </c>
      <c r="H49" s="29"/>
    </row>
    <row r="50" spans="1:8" ht="14.25">
      <c r="A50" s="29"/>
      <c r="B50" s="257"/>
      <c r="C50" s="258"/>
      <c r="D50" s="258"/>
      <c r="E50" s="259"/>
      <c r="F50" s="259"/>
      <c r="G50" s="260"/>
      <c r="H50" s="29"/>
    </row>
    <row r="51" spans="1:8" s="188" customFormat="1" ht="15" thickBot="1">
      <c r="A51" s="196"/>
      <c r="B51" s="375" t="s">
        <v>263</v>
      </c>
      <c r="C51" s="195"/>
      <c r="D51" s="195"/>
      <c r="E51" s="195"/>
      <c r="F51" s="195"/>
      <c r="G51" s="197" t="s">
        <v>154</v>
      </c>
      <c r="H51" s="29"/>
    </row>
    <row r="52" spans="1:8" s="188" customFormat="1" ht="15" customHeight="1" thickBot="1">
      <c r="A52" s="29"/>
      <c r="B52" s="765" t="s">
        <v>107</v>
      </c>
      <c r="C52" s="766"/>
      <c r="D52" s="767"/>
      <c r="E52" s="198" t="s">
        <v>114</v>
      </c>
      <c r="F52" s="199" t="s">
        <v>31</v>
      </c>
      <c r="G52" s="200" t="s">
        <v>115</v>
      </c>
      <c r="H52" s="29"/>
    </row>
    <row r="53" spans="1:8" ht="15" thickTop="1">
      <c r="A53" s="29"/>
      <c r="B53" s="201" t="s">
        <v>98</v>
      </c>
      <c r="C53" s="202"/>
      <c r="D53" s="203"/>
      <c r="E53" s="158"/>
      <c r="F53" s="159"/>
      <c r="G53" s="160"/>
      <c r="H53" s="29"/>
    </row>
    <row r="54" spans="1:8" ht="14.25">
      <c r="A54" s="29"/>
      <c r="B54" s="206" t="s">
        <v>182</v>
      </c>
      <c r="C54" s="204"/>
      <c r="D54" s="205"/>
      <c r="E54" s="161"/>
      <c r="F54" s="162"/>
      <c r="G54" s="163"/>
      <c r="H54" s="29"/>
    </row>
    <row r="55" spans="1:8" ht="14.25">
      <c r="A55" s="29"/>
      <c r="B55" s="207"/>
      <c r="C55" s="216" t="s">
        <v>28</v>
      </c>
      <c r="D55" s="210"/>
      <c r="E55" s="161"/>
      <c r="F55" s="208"/>
      <c r="G55" s="163"/>
      <c r="H55" s="29"/>
    </row>
    <row r="56" spans="1:8" ht="14.25">
      <c r="A56" s="29"/>
      <c r="B56" s="207"/>
      <c r="C56" s="216" t="s">
        <v>29</v>
      </c>
      <c r="D56" s="210"/>
      <c r="E56" s="161"/>
      <c r="F56" s="209"/>
      <c r="G56" s="163"/>
      <c r="H56" s="29"/>
    </row>
    <row r="57" spans="1:8" ht="15" thickBot="1">
      <c r="A57" s="29"/>
      <c r="B57" s="207"/>
      <c r="C57" s="216"/>
      <c r="D57" s="210"/>
      <c r="E57" s="161"/>
      <c r="F57" s="209"/>
      <c r="G57" s="163"/>
      <c r="H57" s="29"/>
    </row>
    <row r="58" spans="1:8" ht="15" thickBot="1">
      <c r="A58" s="29"/>
      <c r="B58" s="768" t="s">
        <v>116</v>
      </c>
      <c r="C58" s="769"/>
      <c r="D58" s="770"/>
      <c r="E58" s="211"/>
      <c r="F58" s="212"/>
      <c r="G58" s="213" t="s">
        <v>184</v>
      </c>
      <c r="H58" s="29"/>
    </row>
    <row r="59" spans="1:8" ht="14.25">
      <c r="A59" s="29"/>
      <c r="B59" s="257"/>
      <c r="C59" s="258"/>
      <c r="D59" s="258"/>
      <c r="E59" s="259"/>
      <c r="F59" s="259"/>
      <c r="G59" s="260"/>
      <c r="H59" s="29"/>
    </row>
    <row r="60" spans="1:8" s="188" customFormat="1" ht="15" thickBot="1">
      <c r="A60" s="196"/>
      <c r="B60" s="375" t="s">
        <v>264</v>
      </c>
      <c r="C60" s="195"/>
      <c r="D60" s="195"/>
      <c r="E60" s="195"/>
      <c r="F60" s="195"/>
      <c r="G60" s="197" t="s">
        <v>154</v>
      </c>
      <c r="H60" s="29"/>
    </row>
    <row r="61" spans="1:8" s="188" customFormat="1" ht="15" customHeight="1" thickBot="1">
      <c r="A61" s="29"/>
      <c r="B61" s="765" t="s">
        <v>107</v>
      </c>
      <c r="C61" s="766"/>
      <c r="D61" s="767"/>
      <c r="E61" s="198" t="s">
        <v>114</v>
      </c>
      <c r="F61" s="199" t="s">
        <v>31</v>
      </c>
      <c r="G61" s="200" t="s">
        <v>115</v>
      </c>
      <c r="H61" s="29"/>
    </row>
    <row r="62" spans="1:8" ht="15" thickTop="1">
      <c r="A62" s="29"/>
      <c r="B62" s="201" t="s">
        <v>98</v>
      </c>
      <c r="C62" s="202"/>
      <c r="D62" s="203"/>
      <c r="E62" s="158"/>
      <c r="F62" s="159"/>
      <c r="G62" s="160"/>
      <c r="H62" s="29"/>
    </row>
    <row r="63" spans="1:8" ht="14.25">
      <c r="A63" s="29"/>
      <c r="B63" s="206" t="s">
        <v>182</v>
      </c>
      <c r="C63" s="204"/>
      <c r="D63" s="205"/>
      <c r="E63" s="161"/>
      <c r="F63" s="162"/>
      <c r="G63" s="163"/>
      <c r="H63" s="29"/>
    </row>
    <row r="64" spans="1:8" ht="14.25">
      <c r="A64" s="29"/>
      <c r="B64" s="207"/>
      <c r="C64" s="216" t="s">
        <v>28</v>
      </c>
      <c r="D64" s="210"/>
      <c r="E64" s="161"/>
      <c r="F64" s="208"/>
      <c r="G64" s="163"/>
      <c r="H64" s="29"/>
    </row>
    <row r="65" spans="1:8" ht="14.25">
      <c r="A65" s="29"/>
      <c r="B65" s="207"/>
      <c r="C65" s="216" t="s">
        <v>29</v>
      </c>
      <c r="D65" s="210"/>
      <c r="E65" s="161"/>
      <c r="F65" s="209"/>
      <c r="G65" s="163"/>
      <c r="H65" s="29"/>
    </row>
    <row r="66" spans="1:8" ht="15" thickBot="1">
      <c r="A66" s="29"/>
      <c r="B66" s="207"/>
      <c r="C66" s="216"/>
      <c r="D66" s="210"/>
      <c r="E66" s="161"/>
      <c r="F66" s="209"/>
      <c r="G66" s="163"/>
      <c r="H66" s="29"/>
    </row>
    <row r="67" spans="1:8" ht="15" thickBot="1">
      <c r="A67" s="29"/>
      <c r="B67" s="768" t="s">
        <v>116</v>
      </c>
      <c r="C67" s="769"/>
      <c r="D67" s="770"/>
      <c r="E67" s="211"/>
      <c r="F67" s="212"/>
      <c r="G67" s="213" t="s">
        <v>184</v>
      </c>
      <c r="H67" s="29"/>
    </row>
    <row r="68" spans="1:8" ht="14.25">
      <c r="A68" s="29"/>
      <c r="B68" s="257"/>
      <c r="C68" s="258"/>
      <c r="D68" s="258"/>
      <c r="E68" s="259"/>
      <c r="F68" s="259"/>
      <c r="G68" s="260"/>
      <c r="H68" s="29"/>
    </row>
    <row r="69" spans="1:8" ht="13.5">
      <c r="A69" s="139"/>
      <c r="B69" s="178" t="s">
        <v>185</v>
      </c>
      <c r="C69" s="178" t="s">
        <v>186</v>
      </c>
      <c r="D69" s="178"/>
      <c r="E69" s="178"/>
      <c r="F69" s="178"/>
      <c r="G69" s="178"/>
      <c r="H69" s="139"/>
    </row>
    <row r="70" spans="1:8" ht="13.5">
      <c r="A70" s="139"/>
      <c r="B70" s="178" t="s">
        <v>2</v>
      </c>
      <c r="C70" s="217" t="s">
        <v>562</v>
      </c>
      <c r="D70" s="178"/>
      <c r="E70" s="178"/>
      <c r="F70" s="178"/>
      <c r="G70" s="178"/>
      <c r="H70" s="139"/>
    </row>
    <row r="71" spans="1:8" ht="13.5">
      <c r="A71" s="139"/>
      <c r="B71" s="178" t="s">
        <v>187</v>
      </c>
      <c r="C71" s="178" t="s">
        <v>32</v>
      </c>
      <c r="D71" s="178"/>
      <c r="E71" s="178"/>
      <c r="F71" s="178"/>
      <c r="G71" s="178"/>
      <c r="H71" s="139"/>
    </row>
    <row r="72" spans="1:8" ht="13.5">
      <c r="A72" s="139"/>
      <c r="B72" s="178" t="s">
        <v>110</v>
      </c>
      <c r="C72" s="178" t="s">
        <v>94</v>
      </c>
      <c r="D72" s="178"/>
      <c r="E72" s="178"/>
      <c r="F72" s="178"/>
      <c r="G72" s="178"/>
      <c r="H72" s="139"/>
    </row>
    <row r="73" spans="1:8" ht="14.25">
      <c r="A73" s="29"/>
      <c r="B73" s="218" t="s">
        <v>111</v>
      </c>
      <c r="C73" s="219" t="s">
        <v>95</v>
      </c>
      <c r="D73" s="220"/>
      <c r="E73" s="215"/>
      <c r="F73" s="215"/>
      <c r="G73" s="215"/>
      <c r="H73" s="29"/>
    </row>
    <row r="74" spans="1:8" ht="29.25" customHeight="1">
      <c r="A74" s="139"/>
      <c r="B74" s="218" t="s">
        <v>111</v>
      </c>
      <c r="C74" s="774" t="s">
        <v>15</v>
      </c>
      <c r="D74" s="774"/>
      <c r="E74" s="774"/>
      <c r="F74" s="774"/>
      <c r="G74" s="774"/>
      <c r="H74" s="139"/>
    </row>
    <row r="86" ht="13.5">
      <c r="C86" s="146"/>
    </row>
    <row r="94" spans="2:4" ht="13.5">
      <c r="B94" s="139"/>
      <c r="C94" s="139"/>
      <c r="D94" s="139"/>
    </row>
    <row r="97" spans="3:10" ht="13.5">
      <c r="C97" s="139"/>
      <c r="D97" s="146"/>
      <c r="E97" s="190"/>
      <c r="F97" s="190"/>
      <c r="G97" s="190"/>
      <c r="H97" s="190"/>
      <c r="I97" s="190"/>
      <c r="J97" s="190"/>
    </row>
    <row r="98" spans="3:10" ht="13.5">
      <c r="C98" s="190"/>
      <c r="D98" s="190"/>
      <c r="E98" s="190"/>
      <c r="F98" s="190"/>
      <c r="G98" s="190"/>
      <c r="H98" s="190"/>
      <c r="I98" s="190"/>
      <c r="J98" s="190"/>
    </row>
    <row r="152" ht="409.5">
      <c r="C152" s="146" t="s">
        <v>159</v>
      </c>
    </row>
  </sheetData>
  <sheetProtection/>
  <mergeCells count="16">
    <mergeCell ref="B61:D61"/>
    <mergeCell ref="B67:D67"/>
    <mergeCell ref="C74:G74"/>
    <mergeCell ref="B25:D25"/>
    <mergeCell ref="B31:D31"/>
    <mergeCell ref="B34:D34"/>
    <mergeCell ref="B40:D40"/>
    <mergeCell ref="B43:D43"/>
    <mergeCell ref="B49:D49"/>
    <mergeCell ref="B22:D22"/>
    <mergeCell ref="B52:D52"/>
    <mergeCell ref="B58:D58"/>
    <mergeCell ref="B4:G4"/>
    <mergeCell ref="B13:D13"/>
    <mergeCell ref="B7:D7"/>
    <mergeCell ref="B16:D16"/>
  </mergeCells>
  <printOptions/>
  <pageMargins left="0.5905511811023623" right="0.3937007874015748" top="0.3937007874015748" bottom="0.3937007874015748" header="0.5118110236220472" footer="0.5118110236220472"/>
  <pageSetup fitToHeight="1" fitToWidth="1"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J101"/>
  <sheetViews>
    <sheetView showGridLines="0" zoomScaleSheetLayoutView="100" workbookViewId="0" topLeftCell="A1">
      <selection activeCell="G39" sqref="G39"/>
    </sheetView>
  </sheetViews>
  <sheetFormatPr defaultColWidth="9.00390625" defaultRowHeight="13.5"/>
  <cols>
    <col min="1" max="1" width="3.375" style="189" customWidth="1"/>
    <col min="2" max="3" width="2.25390625" style="189" customWidth="1"/>
    <col min="4" max="4" width="27.625" style="189" customWidth="1"/>
    <col min="5" max="5" width="15.625" style="189" customWidth="1"/>
    <col min="6" max="6" width="18.75390625" style="189" customWidth="1"/>
    <col min="7" max="7" width="29.125" style="189" customWidth="1"/>
    <col min="8" max="8" width="2.25390625" style="189" customWidth="1"/>
    <col min="9" max="9" width="3.25390625" style="189" customWidth="1"/>
    <col min="10" max="16384" width="9.00390625" style="189" customWidth="1"/>
  </cols>
  <sheetData>
    <row r="1" spans="1:8" s="188" customFormat="1" ht="18.75" customHeight="1" thickBot="1">
      <c r="A1" s="176" t="s">
        <v>348</v>
      </c>
      <c r="B1" s="27"/>
      <c r="C1" s="27"/>
      <c r="D1" s="27"/>
      <c r="E1" s="27"/>
      <c r="F1" s="27"/>
      <c r="G1" s="28"/>
      <c r="H1" s="27"/>
    </row>
    <row r="2" spans="1:8" s="188" customFormat="1" ht="18.75" customHeight="1" thickBot="1">
      <c r="A2" s="29"/>
      <c r="B2" s="29"/>
      <c r="C2" s="29"/>
      <c r="D2" s="29"/>
      <c r="E2" s="29"/>
      <c r="F2" s="30" t="s">
        <v>315</v>
      </c>
      <c r="G2" s="31"/>
      <c r="H2" s="29"/>
    </row>
    <row r="3" spans="1:8" s="188" customFormat="1" ht="7.5" customHeight="1">
      <c r="A3" s="29"/>
      <c r="B3" s="29"/>
      <c r="C3" s="29"/>
      <c r="D3" s="29"/>
      <c r="E3" s="29"/>
      <c r="F3" s="29"/>
      <c r="G3" s="32"/>
      <c r="H3" s="29"/>
    </row>
    <row r="4" spans="1:8" s="188" customFormat="1" ht="30.75" customHeight="1">
      <c r="A4" s="29"/>
      <c r="B4" s="734" t="s">
        <v>560</v>
      </c>
      <c r="C4" s="734"/>
      <c r="D4" s="734"/>
      <c r="E4" s="734"/>
      <c r="F4" s="734"/>
      <c r="G4" s="734"/>
      <c r="H4" s="195"/>
    </row>
    <row r="5" spans="1:8" s="188" customFormat="1" ht="30.75" customHeight="1">
      <c r="A5" s="29"/>
      <c r="B5" s="261" t="s">
        <v>561</v>
      </c>
      <c r="C5" s="224"/>
      <c r="D5" s="224"/>
      <c r="E5" s="224"/>
      <c r="F5" s="224"/>
      <c r="G5" s="224"/>
      <c r="H5" s="195"/>
    </row>
    <row r="6" spans="1:8" s="188" customFormat="1" ht="15" thickBot="1">
      <c r="A6" s="196"/>
      <c r="B6" s="375"/>
      <c r="C6" s="195"/>
      <c r="D6" s="195"/>
      <c r="E6" s="195"/>
      <c r="F6" s="195"/>
      <c r="G6" s="197" t="s">
        <v>154</v>
      </c>
      <c r="H6" s="29"/>
    </row>
    <row r="7" spans="1:8" s="188" customFormat="1" ht="15" customHeight="1" thickBot="1">
      <c r="A7" s="29"/>
      <c r="B7" s="765" t="s">
        <v>107</v>
      </c>
      <c r="C7" s="766"/>
      <c r="D7" s="767"/>
      <c r="E7" s="198" t="s">
        <v>114</v>
      </c>
      <c r="F7" s="199" t="s">
        <v>31</v>
      </c>
      <c r="G7" s="200" t="s">
        <v>115</v>
      </c>
      <c r="H7" s="29"/>
    </row>
    <row r="8" spans="1:8" ht="15" thickTop="1">
      <c r="A8" s="29"/>
      <c r="B8" s="673" t="s">
        <v>563</v>
      </c>
      <c r="C8" s="202"/>
      <c r="D8" s="203"/>
      <c r="E8" s="158"/>
      <c r="F8" s="159"/>
      <c r="G8" s="160"/>
      <c r="H8" s="29"/>
    </row>
    <row r="9" spans="1:8" ht="14.25">
      <c r="A9" s="29"/>
      <c r="B9" s="675" t="s">
        <v>564</v>
      </c>
      <c r="C9" s="674"/>
      <c r="D9" s="210"/>
      <c r="E9" s="161"/>
      <c r="F9" s="162"/>
      <c r="G9" s="163"/>
      <c r="H9" s="29"/>
    </row>
    <row r="10" spans="1:8" ht="14.25">
      <c r="A10" s="29"/>
      <c r="B10" s="675" t="s">
        <v>565</v>
      </c>
      <c r="C10" s="674"/>
      <c r="D10" s="210"/>
      <c r="E10" s="161"/>
      <c r="F10" s="162"/>
      <c r="G10" s="163"/>
      <c r="H10" s="29"/>
    </row>
    <row r="11" spans="1:8" ht="14.25">
      <c r="A11" s="29"/>
      <c r="B11" s="675"/>
      <c r="C11" s="674"/>
      <c r="D11" s="210"/>
      <c r="E11" s="161"/>
      <c r="F11" s="162"/>
      <c r="G11" s="163"/>
      <c r="H11" s="29"/>
    </row>
    <row r="12" spans="1:8" ht="14.25">
      <c r="A12" s="29"/>
      <c r="B12" s="675"/>
      <c r="C12" s="674"/>
      <c r="D12" s="210"/>
      <c r="E12" s="161"/>
      <c r="F12" s="162"/>
      <c r="G12" s="163"/>
      <c r="H12" s="29"/>
    </row>
    <row r="13" spans="1:8" ht="14.25">
      <c r="A13" s="29"/>
      <c r="B13" s="675"/>
      <c r="C13" s="674"/>
      <c r="D13" s="210"/>
      <c r="E13" s="161"/>
      <c r="F13" s="162"/>
      <c r="G13" s="163"/>
      <c r="H13" s="29"/>
    </row>
    <row r="14" spans="1:8" ht="15" thickBot="1">
      <c r="A14" s="29"/>
      <c r="B14" s="675"/>
      <c r="C14" s="674"/>
      <c r="D14" s="210"/>
      <c r="E14" s="161"/>
      <c r="F14" s="162"/>
      <c r="G14" s="163"/>
      <c r="H14" s="29"/>
    </row>
    <row r="15" spans="1:8" ht="15" thickBot="1">
      <c r="A15" s="29"/>
      <c r="B15" s="768" t="s">
        <v>116</v>
      </c>
      <c r="C15" s="769"/>
      <c r="D15" s="770"/>
      <c r="E15" s="211"/>
      <c r="F15" s="212"/>
      <c r="G15" s="213" t="s">
        <v>184</v>
      </c>
      <c r="H15" s="29"/>
    </row>
    <row r="16" spans="1:8" ht="14.25">
      <c r="A16" s="29"/>
      <c r="B16" s="214"/>
      <c r="C16" s="214"/>
      <c r="D16" s="214"/>
      <c r="E16" s="214"/>
      <c r="F16" s="214"/>
      <c r="G16" s="214"/>
      <c r="H16" s="29"/>
    </row>
    <row r="17" spans="1:10" s="188" customFormat="1" ht="14.25">
      <c r="A17" s="29"/>
      <c r="B17" s="257"/>
      <c r="C17" s="258"/>
      <c r="D17" s="258"/>
      <c r="E17" s="259"/>
      <c r="F17" s="259"/>
      <c r="G17" s="260"/>
      <c r="H17" s="29"/>
      <c r="I17" s="189"/>
      <c r="J17" s="189"/>
    </row>
    <row r="18" spans="1:10" s="188" customFormat="1" ht="15" customHeight="1">
      <c r="A18" s="139"/>
      <c r="B18" s="178" t="s">
        <v>2</v>
      </c>
      <c r="C18" s="178" t="s">
        <v>186</v>
      </c>
      <c r="D18" s="178"/>
      <c r="E18" s="178"/>
      <c r="F18" s="178"/>
      <c r="G18" s="178"/>
      <c r="H18" s="139"/>
      <c r="I18" s="189"/>
      <c r="J18" s="189"/>
    </row>
    <row r="19" spans="1:8" ht="13.5">
      <c r="A19" s="139"/>
      <c r="B19" s="178" t="s">
        <v>2</v>
      </c>
      <c r="C19" s="217" t="s">
        <v>562</v>
      </c>
      <c r="D19" s="178"/>
      <c r="E19" s="178"/>
      <c r="F19" s="178"/>
      <c r="G19" s="178"/>
      <c r="H19" s="139"/>
    </row>
    <row r="20" spans="1:8" ht="13.5">
      <c r="A20" s="139"/>
      <c r="B20" s="178" t="s">
        <v>2</v>
      </c>
      <c r="C20" s="178" t="s">
        <v>32</v>
      </c>
      <c r="D20" s="178"/>
      <c r="E20" s="178"/>
      <c r="F20" s="178"/>
      <c r="G20" s="178"/>
      <c r="H20" s="139"/>
    </row>
    <row r="21" spans="1:8" ht="13.5">
      <c r="A21" s="139"/>
      <c r="B21" s="178" t="s">
        <v>2</v>
      </c>
      <c r="C21" s="178" t="s">
        <v>94</v>
      </c>
      <c r="D21" s="178"/>
      <c r="E21" s="178"/>
      <c r="F21" s="178"/>
      <c r="G21" s="178"/>
      <c r="H21" s="139"/>
    </row>
    <row r="22" spans="1:8" ht="14.25">
      <c r="A22" s="29"/>
      <c r="B22" s="218" t="s">
        <v>2</v>
      </c>
      <c r="C22" s="219" t="s">
        <v>95</v>
      </c>
      <c r="D22" s="220"/>
      <c r="E22" s="215"/>
      <c r="F22" s="215"/>
      <c r="G22" s="215"/>
      <c r="H22" s="29"/>
    </row>
    <row r="23" spans="1:8" ht="13.5">
      <c r="A23" s="139"/>
      <c r="B23" s="218" t="s">
        <v>2</v>
      </c>
      <c r="C23" s="774" t="s">
        <v>15</v>
      </c>
      <c r="D23" s="774"/>
      <c r="E23" s="774"/>
      <c r="F23" s="774"/>
      <c r="G23" s="774"/>
      <c r="H23" s="139"/>
    </row>
    <row r="26" spans="1:10" s="188" customFormat="1" ht="13.5" hidden="1">
      <c r="A26" s="189"/>
      <c r="B26" s="189"/>
      <c r="C26" s="189"/>
      <c r="D26" s="189"/>
      <c r="E26" s="189"/>
      <c r="F26" s="189"/>
      <c r="G26" s="189"/>
      <c r="H26" s="189"/>
      <c r="I26" s="189"/>
      <c r="J26" s="189"/>
    </row>
    <row r="27" spans="1:10" s="188" customFormat="1" ht="15" customHeight="1" hidden="1" thickBot="1">
      <c r="A27" s="189"/>
      <c r="B27" s="189"/>
      <c r="C27" s="189"/>
      <c r="D27" s="189"/>
      <c r="E27" s="189"/>
      <c r="F27" s="189"/>
      <c r="G27" s="189"/>
      <c r="H27" s="189"/>
      <c r="I27" s="189"/>
      <c r="J27" s="189"/>
    </row>
    <row r="28" ht="13.5" hidden="1"/>
    <row r="29" ht="13.5" hidden="1"/>
    <row r="30" ht="13.5" hidden="1"/>
    <row r="31" ht="13.5" hidden="1"/>
    <row r="32" ht="13.5" hidden="1"/>
    <row r="33" ht="15" customHeight="1" hidden="1" thickBot="1"/>
    <row r="34" ht="13.5" hidden="1"/>
    <row r="35" spans="1:10" s="188" customFormat="1" ht="13.5">
      <c r="A35" s="189"/>
      <c r="B35" s="189"/>
      <c r="C35" s="146"/>
      <c r="D35" s="189"/>
      <c r="E35" s="189"/>
      <c r="F35" s="189"/>
      <c r="G35" s="189"/>
      <c r="H35" s="189"/>
      <c r="I35" s="189"/>
      <c r="J35" s="189"/>
    </row>
    <row r="36" spans="1:10" s="188" customFormat="1" ht="15" customHeight="1">
      <c r="A36" s="189"/>
      <c r="B36" s="189"/>
      <c r="C36" s="189"/>
      <c r="D36" s="189"/>
      <c r="E36" s="189"/>
      <c r="F36" s="189"/>
      <c r="G36" s="189"/>
      <c r="H36" s="189"/>
      <c r="I36" s="189"/>
      <c r="J36" s="189"/>
    </row>
    <row r="43" spans="2:4" ht="13.5">
      <c r="B43" s="139"/>
      <c r="C43" s="139"/>
      <c r="D43" s="139"/>
    </row>
    <row r="44" spans="1:10" s="188" customFormat="1" ht="13.5">
      <c r="A44" s="189"/>
      <c r="B44" s="189"/>
      <c r="C44" s="189"/>
      <c r="D44" s="189"/>
      <c r="E44" s="189"/>
      <c r="F44" s="189"/>
      <c r="G44" s="189"/>
      <c r="H44" s="189"/>
      <c r="I44" s="189"/>
      <c r="J44" s="189"/>
    </row>
    <row r="45" spans="1:10" s="188" customFormat="1" ht="15" customHeight="1">
      <c r="A45" s="189"/>
      <c r="B45" s="189"/>
      <c r="C45" s="189"/>
      <c r="D45" s="189"/>
      <c r="E45" s="189"/>
      <c r="F45" s="189"/>
      <c r="G45" s="189"/>
      <c r="H45" s="189"/>
      <c r="I45" s="189"/>
      <c r="J45" s="189"/>
    </row>
    <row r="46" spans="3:10" ht="13.5">
      <c r="C46" s="139"/>
      <c r="D46" s="146"/>
      <c r="E46" s="190"/>
      <c r="F46" s="190"/>
      <c r="G46" s="190"/>
      <c r="H46" s="190"/>
      <c r="I46" s="190"/>
      <c r="J46" s="190"/>
    </row>
    <row r="47" spans="3:10" ht="13.5">
      <c r="C47" s="190"/>
      <c r="D47" s="190"/>
      <c r="E47" s="190"/>
      <c r="F47" s="190"/>
      <c r="G47" s="190"/>
      <c r="H47" s="190"/>
      <c r="I47" s="190"/>
      <c r="J47" s="190"/>
    </row>
    <row r="53" spans="1:10" s="188" customFormat="1" ht="13.5">
      <c r="A53" s="189"/>
      <c r="B53" s="189"/>
      <c r="C53" s="189"/>
      <c r="D53" s="189"/>
      <c r="E53" s="189"/>
      <c r="F53" s="189"/>
      <c r="G53" s="189"/>
      <c r="H53" s="189"/>
      <c r="I53" s="189"/>
      <c r="J53" s="189"/>
    </row>
    <row r="54" spans="1:10" s="188" customFormat="1" ht="15" customHeight="1">
      <c r="A54" s="189"/>
      <c r="B54" s="189"/>
      <c r="C54" s="189"/>
      <c r="D54" s="189"/>
      <c r="E54" s="189"/>
      <c r="F54" s="189"/>
      <c r="G54" s="189"/>
      <c r="H54" s="189"/>
      <c r="I54" s="189"/>
      <c r="J54" s="189"/>
    </row>
    <row r="62" spans="1:10" s="188" customFormat="1" ht="13.5">
      <c r="A62" s="189"/>
      <c r="B62" s="189"/>
      <c r="C62" s="189"/>
      <c r="D62" s="189"/>
      <c r="E62" s="189"/>
      <c r="F62" s="189"/>
      <c r="G62" s="189"/>
      <c r="H62" s="189"/>
      <c r="I62" s="189"/>
      <c r="J62" s="189"/>
    </row>
    <row r="63" spans="1:10" s="188" customFormat="1" ht="15" customHeight="1">
      <c r="A63" s="189"/>
      <c r="B63" s="189"/>
      <c r="C63" s="189"/>
      <c r="D63" s="189"/>
      <c r="E63" s="189"/>
      <c r="F63" s="189"/>
      <c r="G63" s="189"/>
      <c r="H63" s="189"/>
      <c r="I63" s="189"/>
      <c r="J63" s="189"/>
    </row>
    <row r="71" spans="1:10" s="188" customFormat="1" ht="13.5">
      <c r="A71" s="189"/>
      <c r="B71" s="189"/>
      <c r="C71" s="189"/>
      <c r="D71" s="189"/>
      <c r="E71" s="189"/>
      <c r="F71" s="189"/>
      <c r="G71" s="189"/>
      <c r="H71" s="189"/>
      <c r="I71" s="189"/>
      <c r="J71" s="189"/>
    </row>
    <row r="72" spans="1:10" s="188" customFormat="1" ht="15" customHeight="1">
      <c r="A72" s="189"/>
      <c r="B72" s="189"/>
      <c r="C72" s="189"/>
      <c r="D72" s="189"/>
      <c r="E72" s="189"/>
      <c r="F72" s="189"/>
      <c r="G72" s="189"/>
      <c r="H72" s="189"/>
      <c r="I72" s="189"/>
      <c r="J72" s="189"/>
    </row>
    <row r="85" ht="29.25" customHeight="1"/>
    <row r="101" ht="409.5">
      <c r="C101" s="146" t="s">
        <v>159</v>
      </c>
    </row>
  </sheetData>
  <sheetProtection/>
  <mergeCells count="4">
    <mergeCell ref="C23:G23"/>
    <mergeCell ref="B4:G4"/>
    <mergeCell ref="B7:D7"/>
    <mergeCell ref="B15:D15"/>
  </mergeCells>
  <printOptions/>
  <pageMargins left="0.5905511811023623" right="0.3937007874015748" top="0.3937007874015748" bottom="0.3937007874015748" header="0.5118110236220472" footer="0.5118110236220472"/>
  <pageSetup fitToHeight="1" fitToWidth="1" horizontalDpi="300" verticalDpi="300" orientation="portrait"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EB100"/>
  <sheetViews>
    <sheetView showGridLines="0" zoomScale="55" zoomScaleNormal="55" zoomScaleSheetLayoutView="55" zoomScalePageLayoutView="0" workbookViewId="0" topLeftCell="A1">
      <selection activeCell="L83" sqref="L83"/>
    </sheetView>
  </sheetViews>
  <sheetFormatPr defaultColWidth="9.00390625" defaultRowHeight="13.5"/>
  <cols>
    <col min="1" max="1" width="3.375" style="35" customWidth="1"/>
    <col min="2" max="2" width="3.625" style="35" customWidth="1"/>
    <col min="3" max="4" width="3.00390625" style="35" customWidth="1"/>
    <col min="5" max="5" width="2.375" style="35" customWidth="1"/>
    <col min="6" max="6" width="26.125" style="35" customWidth="1"/>
    <col min="7" max="7" width="8.25390625" style="35" customWidth="1"/>
    <col min="8" max="9" width="7.75390625" style="35" customWidth="1"/>
    <col min="10" max="34" width="12.125" style="35" customWidth="1"/>
    <col min="35" max="35" width="1.625" style="35" customWidth="1"/>
    <col min="36" max="36" width="12.25390625" style="35" customWidth="1"/>
    <col min="37" max="37" width="10.25390625" style="35" customWidth="1"/>
    <col min="38" max="16384" width="9.00390625" style="35" customWidth="1"/>
  </cols>
  <sheetData>
    <row r="1" spans="1:34" ht="18" customHeight="1" thickBot="1">
      <c r="A1" s="175"/>
      <c r="B1" s="176" t="s">
        <v>552</v>
      </c>
      <c r="M1" s="37"/>
      <c r="N1" s="37"/>
      <c r="O1" s="38"/>
      <c r="AG1" s="30" t="s">
        <v>315</v>
      </c>
      <c r="AH1" s="31"/>
    </row>
    <row r="2" spans="2:34" ht="23.25" customHeight="1">
      <c r="B2" s="777" t="s">
        <v>118</v>
      </c>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row>
    <row r="3" spans="2:15" ht="9" customHeight="1">
      <c r="B3" s="36"/>
      <c r="M3" s="37"/>
      <c r="N3" s="37"/>
      <c r="O3" s="38"/>
    </row>
    <row r="4" spans="1:34" ht="12" thickBot="1">
      <c r="A4" s="39"/>
      <c r="B4" s="39"/>
      <c r="C4" s="39"/>
      <c r="D4" s="39"/>
      <c r="E4" s="39"/>
      <c r="F4" s="39"/>
      <c r="G4" s="39"/>
      <c r="H4" s="39"/>
      <c r="I4" s="39"/>
      <c r="J4" s="40"/>
      <c r="K4" s="40"/>
      <c r="L4" s="40"/>
      <c r="M4" s="40"/>
      <c r="N4" s="40"/>
      <c r="O4" s="40"/>
      <c r="P4" s="40"/>
      <c r="Q4" s="40"/>
      <c r="R4" s="40"/>
      <c r="S4" s="40"/>
      <c r="T4" s="40"/>
      <c r="U4" s="40"/>
      <c r="V4" s="40"/>
      <c r="W4" s="40"/>
      <c r="X4" s="40"/>
      <c r="Y4" s="40"/>
      <c r="Z4" s="40"/>
      <c r="AA4" s="40"/>
      <c r="AB4" s="40"/>
      <c r="AC4" s="40"/>
      <c r="AD4" s="40"/>
      <c r="AE4" s="40"/>
      <c r="AF4" s="40"/>
      <c r="AG4" s="40"/>
      <c r="AH4" s="41" t="s">
        <v>119</v>
      </c>
    </row>
    <row r="5" spans="2:34" ht="13.5" customHeight="1" thickBot="1">
      <c r="B5" s="42" t="s">
        <v>120</v>
      </c>
      <c r="C5" s="43"/>
      <c r="D5" s="43"/>
      <c r="E5" s="43"/>
      <c r="F5" s="44"/>
      <c r="G5" s="44"/>
      <c r="H5" s="43"/>
      <c r="I5" s="164" t="s">
        <v>173</v>
      </c>
      <c r="J5" s="45" t="s">
        <v>557</v>
      </c>
      <c r="K5" s="45" t="s">
        <v>558</v>
      </c>
      <c r="L5" s="45" t="s">
        <v>559</v>
      </c>
      <c r="M5" s="45" t="s">
        <v>161</v>
      </c>
      <c r="N5" s="45" t="s">
        <v>162</v>
      </c>
      <c r="O5" s="45" t="s">
        <v>163</v>
      </c>
      <c r="P5" s="45" t="s">
        <v>164</v>
      </c>
      <c r="Q5" s="45" t="s">
        <v>165</v>
      </c>
      <c r="R5" s="45" t="s">
        <v>166</v>
      </c>
      <c r="S5" s="45" t="s">
        <v>167</v>
      </c>
      <c r="T5" s="45" t="s">
        <v>168</v>
      </c>
      <c r="U5" s="45" t="s">
        <v>169</v>
      </c>
      <c r="V5" s="45" t="s">
        <v>99</v>
      </c>
      <c r="W5" s="45" t="s">
        <v>100</v>
      </c>
      <c r="X5" s="45" t="s">
        <v>101</v>
      </c>
      <c r="Y5" s="45" t="s">
        <v>24</v>
      </c>
      <c r="Z5" s="45" t="s">
        <v>25</v>
      </c>
      <c r="AA5" s="45" t="s">
        <v>256</v>
      </c>
      <c r="AB5" s="45" t="s">
        <v>257</v>
      </c>
      <c r="AC5" s="45" t="s">
        <v>269</v>
      </c>
      <c r="AD5" s="45" t="s">
        <v>270</v>
      </c>
      <c r="AE5" s="45" t="s">
        <v>271</v>
      </c>
      <c r="AF5" s="45" t="s">
        <v>272</v>
      </c>
      <c r="AG5" s="45" t="s">
        <v>273</v>
      </c>
      <c r="AH5" s="46" t="s">
        <v>121</v>
      </c>
    </row>
    <row r="6" spans="2:34" ht="11.25">
      <c r="B6" s="781" t="s">
        <v>122</v>
      </c>
      <c r="C6" s="60" t="s">
        <v>39</v>
      </c>
      <c r="D6" s="61"/>
      <c r="E6" s="63"/>
      <c r="F6" s="63"/>
      <c r="G6" s="63"/>
      <c r="H6" s="61"/>
      <c r="I6" s="165" t="s">
        <v>117</v>
      </c>
      <c r="J6" s="64"/>
      <c r="K6" s="25"/>
      <c r="L6" s="25"/>
      <c r="M6" s="25"/>
      <c r="N6" s="25"/>
      <c r="O6" s="65"/>
      <c r="P6" s="61"/>
      <c r="Q6" s="65"/>
      <c r="R6" s="65"/>
      <c r="S6" s="65"/>
      <c r="T6" s="65"/>
      <c r="U6" s="65"/>
      <c r="V6" s="65"/>
      <c r="W6" s="65"/>
      <c r="X6" s="65"/>
      <c r="Y6" s="65"/>
      <c r="Z6" s="65"/>
      <c r="AA6" s="65"/>
      <c r="AB6" s="65"/>
      <c r="AC6" s="65"/>
      <c r="AD6" s="62"/>
      <c r="AE6" s="62"/>
      <c r="AF6" s="62"/>
      <c r="AG6" s="62"/>
      <c r="AH6" s="167">
        <f>SUM(I6:AG6)</f>
        <v>0</v>
      </c>
    </row>
    <row r="7" spans="2:34" ht="11.25">
      <c r="B7" s="782"/>
      <c r="C7" s="66"/>
      <c r="D7" s="51" t="s">
        <v>38</v>
      </c>
      <c r="E7" s="54"/>
      <c r="F7" s="54"/>
      <c r="G7" s="54"/>
      <c r="H7" s="55"/>
      <c r="I7" s="166" t="s">
        <v>117</v>
      </c>
      <c r="J7" s="67" t="s">
        <v>123</v>
      </c>
      <c r="K7" s="68" t="s">
        <v>123</v>
      </c>
      <c r="L7" s="68" t="s">
        <v>123</v>
      </c>
      <c r="M7" s="68"/>
      <c r="N7" s="68"/>
      <c r="O7" s="69"/>
      <c r="P7" s="68"/>
      <c r="Q7" s="68"/>
      <c r="R7" s="68"/>
      <c r="S7" s="68"/>
      <c r="T7" s="68"/>
      <c r="U7" s="68"/>
      <c r="V7" s="68"/>
      <c r="W7" s="68"/>
      <c r="X7" s="68"/>
      <c r="Y7" s="68"/>
      <c r="Z7" s="68"/>
      <c r="AA7" s="68"/>
      <c r="AB7" s="68"/>
      <c r="AC7" s="68"/>
      <c r="AD7" s="156"/>
      <c r="AE7" s="156"/>
      <c r="AF7" s="156"/>
      <c r="AG7" s="156"/>
      <c r="AH7" s="70">
        <f aca="true" t="shared" si="0" ref="AH7:AH38">SUM(P7:AG7)</f>
        <v>0</v>
      </c>
    </row>
    <row r="8" spans="2:34" ht="11.25">
      <c r="B8" s="782"/>
      <c r="C8" s="66"/>
      <c r="D8" s="51"/>
      <c r="E8" s="69" t="s">
        <v>33</v>
      </c>
      <c r="F8" s="54"/>
      <c r="G8" s="54"/>
      <c r="H8" s="55"/>
      <c r="I8" s="166" t="s">
        <v>117</v>
      </c>
      <c r="J8" s="67" t="s">
        <v>123</v>
      </c>
      <c r="K8" s="68" t="s">
        <v>123</v>
      </c>
      <c r="L8" s="68"/>
      <c r="M8" s="68" t="s">
        <v>123</v>
      </c>
      <c r="N8" s="68" t="s">
        <v>123</v>
      </c>
      <c r="O8" s="68" t="s">
        <v>123</v>
      </c>
      <c r="P8" s="68" t="s">
        <v>123</v>
      </c>
      <c r="Q8" s="68" t="s">
        <v>123</v>
      </c>
      <c r="R8" s="68" t="s">
        <v>123</v>
      </c>
      <c r="S8" s="68" t="s">
        <v>123</v>
      </c>
      <c r="T8" s="68" t="s">
        <v>123</v>
      </c>
      <c r="U8" s="68" t="s">
        <v>123</v>
      </c>
      <c r="V8" s="68" t="s">
        <v>123</v>
      </c>
      <c r="W8" s="68" t="s">
        <v>123</v>
      </c>
      <c r="X8" s="68" t="s">
        <v>123</v>
      </c>
      <c r="Y8" s="68" t="s">
        <v>123</v>
      </c>
      <c r="Z8" s="68" t="s">
        <v>123</v>
      </c>
      <c r="AA8" s="68" t="s">
        <v>123</v>
      </c>
      <c r="AB8" s="68" t="s">
        <v>123</v>
      </c>
      <c r="AC8" s="68" t="s">
        <v>123</v>
      </c>
      <c r="AD8" s="68" t="s">
        <v>123</v>
      </c>
      <c r="AE8" s="68" t="s">
        <v>123</v>
      </c>
      <c r="AF8" s="68" t="s">
        <v>123</v>
      </c>
      <c r="AG8" s="68" t="s">
        <v>123</v>
      </c>
      <c r="AH8" s="70">
        <f t="shared" si="0"/>
        <v>0</v>
      </c>
    </row>
    <row r="9" spans="2:34" ht="11.25">
      <c r="B9" s="782"/>
      <c r="C9" s="66"/>
      <c r="D9" s="51"/>
      <c r="E9" s="72" t="s">
        <v>35</v>
      </c>
      <c r="F9" s="54"/>
      <c r="G9" s="54"/>
      <c r="H9" s="55"/>
      <c r="I9" s="166" t="s">
        <v>117</v>
      </c>
      <c r="J9" s="67" t="s">
        <v>123</v>
      </c>
      <c r="K9" s="68" t="s">
        <v>123</v>
      </c>
      <c r="L9" s="68" t="s">
        <v>123</v>
      </c>
      <c r="M9" s="68"/>
      <c r="N9" s="68"/>
      <c r="O9" s="69"/>
      <c r="P9" s="68"/>
      <c r="Q9" s="68"/>
      <c r="R9" s="68"/>
      <c r="S9" s="68"/>
      <c r="T9" s="68"/>
      <c r="U9" s="68"/>
      <c r="V9" s="68"/>
      <c r="W9" s="68"/>
      <c r="X9" s="68"/>
      <c r="Y9" s="68"/>
      <c r="Z9" s="68"/>
      <c r="AA9" s="68"/>
      <c r="AB9" s="68"/>
      <c r="AC9" s="68"/>
      <c r="AD9" s="156"/>
      <c r="AE9" s="156"/>
      <c r="AF9" s="156"/>
      <c r="AG9" s="156"/>
      <c r="AH9" s="70">
        <f t="shared" si="0"/>
        <v>0</v>
      </c>
    </row>
    <row r="10" spans="2:34" ht="11.25">
      <c r="B10" s="782"/>
      <c r="C10" s="66"/>
      <c r="D10" s="66"/>
      <c r="E10" s="66"/>
      <c r="F10" s="54" t="s">
        <v>57</v>
      </c>
      <c r="G10" s="54"/>
      <c r="H10" s="55"/>
      <c r="I10" s="166" t="s">
        <v>117</v>
      </c>
      <c r="J10" s="67" t="s">
        <v>123</v>
      </c>
      <c r="K10" s="68" t="s">
        <v>123</v>
      </c>
      <c r="L10" s="68" t="s">
        <v>123</v>
      </c>
      <c r="M10" s="68"/>
      <c r="N10" s="68"/>
      <c r="O10" s="69"/>
      <c r="P10" s="68"/>
      <c r="Q10" s="68"/>
      <c r="R10" s="68"/>
      <c r="S10" s="68"/>
      <c r="T10" s="68"/>
      <c r="U10" s="68"/>
      <c r="V10" s="68"/>
      <c r="W10" s="68"/>
      <c r="X10" s="68"/>
      <c r="Y10" s="68"/>
      <c r="Z10" s="68"/>
      <c r="AA10" s="68"/>
      <c r="AB10" s="68"/>
      <c r="AC10" s="68"/>
      <c r="AD10" s="156"/>
      <c r="AE10" s="156"/>
      <c r="AF10" s="156"/>
      <c r="AG10" s="156"/>
      <c r="AH10" s="70">
        <f t="shared" si="0"/>
        <v>0</v>
      </c>
    </row>
    <row r="11" spans="2:34" ht="11.25">
      <c r="B11" s="782"/>
      <c r="C11" s="66"/>
      <c r="D11" s="66"/>
      <c r="E11" s="47"/>
      <c r="F11" s="54" t="s">
        <v>58</v>
      </c>
      <c r="G11" s="54"/>
      <c r="H11" s="55"/>
      <c r="I11" s="166" t="s">
        <v>117</v>
      </c>
      <c r="J11" s="67" t="s">
        <v>123</v>
      </c>
      <c r="K11" s="68" t="s">
        <v>123</v>
      </c>
      <c r="L11" s="68" t="s">
        <v>123</v>
      </c>
      <c r="M11" s="68"/>
      <c r="N11" s="68"/>
      <c r="O11" s="69"/>
      <c r="P11" s="68"/>
      <c r="Q11" s="68"/>
      <c r="R11" s="68"/>
      <c r="S11" s="68"/>
      <c r="T11" s="68"/>
      <c r="U11" s="68"/>
      <c r="V11" s="68"/>
      <c r="W11" s="68"/>
      <c r="X11" s="68"/>
      <c r="Y11" s="68"/>
      <c r="Z11" s="68"/>
      <c r="AA11" s="68"/>
      <c r="AB11" s="68"/>
      <c r="AC11" s="68"/>
      <c r="AD11" s="156"/>
      <c r="AE11" s="156"/>
      <c r="AF11" s="156"/>
      <c r="AG11" s="156"/>
      <c r="AH11" s="70">
        <f t="shared" si="0"/>
        <v>0</v>
      </c>
    </row>
    <row r="12" spans="2:34" ht="11.25">
      <c r="B12" s="782"/>
      <c r="C12" s="66"/>
      <c r="D12" s="76" t="s">
        <v>37</v>
      </c>
      <c r="E12" s="54"/>
      <c r="F12" s="54"/>
      <c r="G12" s="54"/>
      <c r="H12" s="55"/>
      <c r="I12" s="166" t="s">
        <v>117</v>
      </c>
      <c r="J12" s="67" t="s">
        <v>123</v>
      </c>
      <c r="K12" s="68" t="s">
        <v>123</v>
      </c>
      <c r="L12" s="68" t="s">
        <v>123</v>
      </c>
      <c r="M12" s="68"/>
      <c r="N12" s="68"/>
      <c r="O12" s="68"/>
      <c r="P12" s="55"/>
      <c r="Q12" s="69"/>
      <c r="R12" s="69"/>
      <c r="S12" s="69"/>
      <c r="T12" s="69"/>
      <c r="U12" s="69"/>
      <c r="V12" s="69"/>
      <c r="W12" s="69"/>
      <c r="X12" s="69"/>
      <c r="Y12" s="69"/>
      <c r="Z12" s="69"/>
      <c r="AA12" s="69"/>
      <c r="AB12" s="69"/>
      <c r="AC12" s="69"/>
      <c r="AD12" s="53"/>
      <c r="AE12" s="53"/>
      <c r="AF12" s="53"/>
      <c r="AG12" s="53"/>
      <c r="AH12" s="70">
        <f t="shared" si="0"/>
        <v>0</v>
      </c>
    </row>
    <row r="13" spans="2:34" ht="11.25">
      <c r="B13" s="782"/>
      <c r="C13" s="66"/>
      <c r="D13" s="74"/>
      <c r="E13" s="69" t="s">
        <v>311</v>
      </c>
      <c r="F13" s="54"/>
      <c r="G13" s="54"/>
      <c r="H13" s="55"/>
      <c r="I13" s="166" t="s">
        <v>117</v>
      </c>
      <c r="J13" s="67" t="s">
        <v>123</v>
      </c>
      <c r="K13" s="68" t="s">
        <v>123</v>
      </c>
      <c r="L13" s="68" t="s">
        <v>123</v>
      </c>
      <c r="M13" s="68"/>
      <c r="N13" s="68"/>
      <c r="O13" s="68"/>
      <c r="P13" s="55"/>
      <c r="Q13" s="69"/>
      <c r="R13" s="69"/>
      <c r="S13" s="69"/>
      <c r="T13" s="69"/>
      <c r="U13" s="69"/>
      <c r="V13" s="69"/>
      <c r="W13" s="69"/>
      <c r="X13" s="69"/>
      <c r="Y13" s="69"/>
      <c r="Z13" s="69"/>
      <c r="AA13" s="69"/>
      <c r="AB13" s="69"/>
      <c r="AC13" s="69"/>
      <c r="AD13" s="53"/>
      <c r="AE13" s="53"/>
      <c r="AF13" s="53"/>
      <c r="AG13" s="53"/>
      <c r="AH13" s="70">
        <f t="shared" si="0"/>
        <v>0</v>
      </c>
    </row>
    <row r="14" spans="2:34" ht="11.25">
      <c r="B14" s="782"/>
      <c r="C14" s="66"/>
      <c r="D14" s="76" t="s">
        <v>36</v>
      </c>
      <c r="E14" s="54"/>
      <c r="F14" s="54"/>
      <c r="G14" s="75"/>
      <c r="H14" s="55"/>
      <c r="I14" s="166" t="s">
        <v>117</v>
      </c>
      <c r="J14" s="67" t="s">
        <v>123</v>
      </c>
      <c r="K14" s="68" t="s">
        <v>123</v>
      </c>
      <c r="L14" s="68" t="s">
        <v>123</v>
      </c>
      <c r="M14" s="68"/>
      <c r="N14" s="68"/>
      <c r="O14" s="68"/>
      <c r="P14" s="55"/>
      <c r="Q14" s="55"/>
      <c r="R14" s="55"/>
      <c r="S14" s="55"/>
      <c r="T14" s="55"/>
      <c r="U14" s="55"/>
      <c r="V14" s="55"/>
      <c r="W14" s="55"/>
      <c r="X14" s="55"/>
      <c r="Y14" s="55"/>
      <c r="Z14" s="55"/>
      <c r="AA14" s="55"/>
      <c r="AB14" s="55"/>
      <c r="AC14" s="55"/>
      <c r="AD14" s="53"/>
      <c r="AE14" s="53"/>
      <c r="AF14" s="53"/>
      <c r="AG14" s="53"/>
      <c r="AH14" s="70">
        <f t="shared" si="0"/>
        <v>0</v>
      </c>
    </row>
    <row r="15" spans="2:34" ht="11.25">
      <c r="B15" s="782"/>
      <c r="C15" s="66"/>
      <c r="D15" s="66"/>
      <c r="E15" s="66" t="s">
        <v>267</v>
      </c>
      <c r="F15" s="49"/>
      <c r="G15" s="54"/>
      <c r="H15" s="55"/>
      <c r="I15" s="166" t="s">
        <v>117</v>
      </c>
      <c r="J15" s="68" t="s">
        <v>123</v>
      </c>
      <c r="K15" s="68" t="s">
        <v>123</v>
      </c>
      <c r="L15" s="68" t="s">
        <v>123</v>
      </c>
      <c r="M15" s="68"/>
      <c r="N15" s="68"/>
      <c r="O15" s="68"/>
      <c r="P15" s="55"/>
      <c r="Q15" s="55"/>
      <c r="R15" s="55"/>
      <c r="S15" s="55"/>
      <c r="T15" s="55"/>
      <c r="U15" s="55"/>
      <c r="V15" s="55"/>
      <c r="W15" s="55"/>
      <c r="X15" s="55"/>
      <c r="Y15" s="55"/>
      <c r="Z15" s="55"/>
      <c r="AA15" s="55"/>
      <c r="AB15" s="55"/>
      <c r="AC15" s="55"/>
      <c r="AD15" s="53"/>
      <c r="AE15" s="53"/>
      <c r="AF15" s="53"/>
      <c r="AG15" s="53"/>
      <c r="AH15" s="70">
        <f t="shared" si="0"/>
        <v>0</v>
      </c>
    </row>
    <row r="16" spans="2:34" ht="11.25">
      <c r="B16" s="782"/>
      <c r="C16" s="66"/>
      <c r="D16" s="76" t="s">
        <v>555</v>
      </c>
      <c r="E16" s="54"/>
      <c r="F16" s="54"/>
      <c r="G16" s="75"/>
      <c r="H16" s="55"/>
      <c r="I16" s="166" t="s">
        <v>117</v>
      </c>
      <c r="J16" s="67" t="s">
        <v>123</v>
      </c>
      <c r="K16" s="68" t="s">
        <v>123</v>
      </c>
      <c r="L16" s="68" t="s">
        <v>123</v>
      </c>
      <c r="M16" s="68"/>
      <c r="N16" s="68"/>
      <c r="O16" s="68"/>
      <c r="P16" s="55"/>
      <c r="Q16" s="55"/>
      <c r="R16" s="55"/>
      <c r="S16" s="55"/>
      <c r="T16" s="55"/>
      <c r="U16" s="55"/>
      <c r="V16" s="55"/>
      <c r="W16" s="55"/>
      <c r="X16" s="55"/>
      <c r="Y16" s="55"/>
      <c r="Z16" s="55"/>
      <c r="AA16" s="55"/>
      <c r="AB16" s="55"/>
      <c r="AC16" s="55"/>
      <c r="AD16" s="53"/>
      <c r="AE16" s="53"/>
      <c r="AF16" s="53"/>
      <c r="AG16" s="53"/>
      <c r="AH16" s="70">
        <f>SUM(P16:AG16)</f>
        <v>0</v>
      </c>
    </row>
    <row r="17" spans="2:34" ht="11.25">
      <c r="B17" s="782"/>
      <c r="C17" s="66"/>
      <c r="D17" s="66"/>
      <c r="E17" s="66" t="s">
        <v>556</v>
      </c>
      <c r="F17" s="49"/>
      <c r="G17" s="54"/>
      <c r="H17" s="55"/>
      <c r="I17" s="166" t="s">
        <v>117</v>
      </c>
      <c r="J17" s="68" t="s">
        <v>123</v>
      </c>
      <c r="K17" s="68" t="s">
        <v>123</v>
      </c>
      <c r="L17" s="68" t="s">
        <v>123</v>
      </c>
      <c r="M17" s="68"/>
      <c r="N17" s="68"/>
      <c r="O17" s="68"/>
      <c r="P17" s="55"/>
      <c r="Q17" s="55"/>
      <c r="R17" s="55"/>
      <c r="S17" s="55"/>
      <c r="T17" s="55"/>
      <c r="U17" s="55"/>
      <c r="V17" s="55"/>
      <c r="W17" s="55"/>
      <c r="X17" s="55"/>
      <c r="Y17" s="55"/>
      <c r="Z17" s="55"/>
      <c r="AA17" s="55"/>
      <c r="AB17" s="55"/>
      <c r="AC17" s="55"/>
      <c r="AD17" s="53"/>
      <c r="AE17" s="53"/>
      <c r="AF17" s="53"/>
      <c r="AG17" s="53"/>
      <c r="AH17" s="70">
        <f>SUM(P17:AG17)</f>
        <v>0</v>
      </c>
    </row>
    <row r="18" spans="2:34" ht="11.25">
      <c r="B18" s="783"/>
      <c r="C18" s="76" t="s">
        <v>124</v>
      </c>
      <c r="D18" s="54"/>
      <c r="E18" s="54"/>
      <c r="F18" s="54"/>
      <c r="G18" s="54"/>
      <c r="H18" s="54"/>
      <c r="I18" s="55"/>
      <c r="J18" s="77"/>
      <c r="K18" s="77"/>
      <c r="L18" s="77"/>
      <c r="M18" s="78"/>
      <c r="N18" s="78"/>
      <c r="O18" s="69"/>
      <c r="P18" s="55"/>
      <c r="Q18" s="69"/>
      <c r="R18" s="69"/>
      <c r="S18" s="69"/>
      <c r="T18" s="69"/>
      <c r="U18" s="69"/>
      <c r="V18" s="69"/>
      <c r="W18" s="69"/>
      <c r="X18" s="69"/>
      <c r="Y18" s="69"/>
      <c r="Z18" s="69"/>
      <c r="AA18" s="69"/>
      <c r="AB18" s="69"/>
      <c r="AC18" s="69"/>
      <c r="AD18" s="53"/>
      <c r="AE18" s="53"/>
      <c r="AF18" s="53"/>
      <c r="AG18" s="53"/>
      <c r="AH18" s="70">
        <f t="shared" si="0"/>
        <v>0</v>
      </c>
    </row>
    <row r="19" spans="2:34" ht="11.25">
      <c r="B19" s="783"/>
      <c r="C19" s="66"/>
      <c r="D19" s="49" t="s">
        <v>125</v>
      </c>
      <c r="E19" s="54"/>
      <c r="F19" s="54"/>
      <c r="G19" s="54"/>
      <c r="H19" s="54"/>
      <c r="I19" s="55"/>
      <c r="J19" s="77"/>
      <c r="K19" s="77"/>
      <c r="L19" s="77"/>
      <c r="M19" s="78"/>
      <c r="N19" s="78"/>
      <c r="O19" s="69"/>
      <c r="P19" s="55"/>
      <c r="Q19" s="69"/>
      <c r="R19" s="69"/>
      <c r="S19" s="69"/>
      <c r="T19" s="69"/>
      <c r="U19" s="69"/>
      <c r="V19" s="69"/>
      <c r="W19" s="69"/>
      <c r="X19" s="69"/>
      <c r="Y19" s="69"/>
      <c r="Z19" s="69"/>
      <c r="AA19" s="69"/>
      <c r="AB19" s="69"/>
      <c r="AC19" s="69"/>
      <c r="AD19" s="53"/>
      <c r="AE19" s="53"/>
      <c r="AF19" s="53"/>
      <c r="AG19" s="53"/>
      <c r="AH19" s="70">
        <f t="shared" si="0"/>
        <v>0</v>
      </c>
    </row>
    <row r="20" spans="2:34" ht="11.25">
      <c r="B20" s="783"/>
      <c r="C20" s="66"/>
      <c r="D20" s="53" t="s">
        <v>125</v>
      </c>
      <c r="E20" s="54"/>
      <c r="F20" s="54"/>
      <c r="G20" s="54"/>
      <c r="H20" s="54"/>
      <c r="I20" s="55"/>
      <c r="J20" s="77"/>
      <c r="K20" s="77"/>
      <c r="L20" s="77"/>
      <c r="M20" s="78"/>
      <c r="N20" s="78"/>
      <c r="O20" s="69"/>
      <c r="P20" s="55"/>
      <c r="Q20" s="69"/>
      <c r="R20" s="69"/>
      <c r="S20" s="69"/>
      <c r="T20" s="69"/>
      <c r="U20" s="69"/>
      <c r="V20" s="69"/>
      <c r="W20" s="69"/>
      <c r="X20" s="69"/>
      <c r="Y20" s="69"/>
      <c r="Z20" s="69"/>
      <c r="AA20" s="69"/>
      <c r="AB20" s="69"/>
      <c r="AC20" s="69"/>
      <c r="AD20" s="53"/>
      <c r="AE20" s="53"/>
      <c r="AF20" s="53"/>
      <c r="AG20" s="53"/>
      <c r="AH20" s="70">
        <f t="shared" si="0"/>
        <v>0</v>
      </c>
    </row>
    <row r="21" spans="2:34" ht="11.25">
      <c r="B21" s="783"/>
      <c r="C21" s="66"/>
      <c r="D21" s="49" t="s">
        <v>125</v>
      </c>
      <c r="E21" s="54"/>
      <c r="F21" s="54"/>
      <c r="G21" s="54"/>
      <c r="H21" s="54"/>
      <c r="I21" s="55"/>
      <c r="J21" s="77"/>
      <c r="K21" s="77"/>
      <c r="L21" s="77"/>
      <c r="M21" s="78"/>
      <c r="N21" s="78"/>
      <c r="O21" s="69"/>
      <c r="P21" s="55"/>
      <c r="Q21" s="69"/>
      <c r="R21" s="69"/>
      <c r="S21" s="69"/>
      <c r="T21" s="69"/>
      <c r="U21" s="69"/>
      <c r="V21" s="69"/>
      <c r="W21" s="69"/>
      <c r="X21" s="69"/>
      <c r="Y21" s="69"/>
      <c r="Z21" s="69"/>
      <c r="AA21" s="69"/>
      <c r="AB21" s="69"/>
      <c r="AC21" s="69"/>
      <c r="AD21" s="53"/>
      <c r="AE21" s="53"/>
      <c r="AF21" s="53"/>
      <c r="AG21" s="53"/>
      <c r="AH21" s="70">
        <f t="shared" si="0"/>
        <v>0</v>
      </c>
    </row>
    <row r="22" spans="2:34" ht="11.25">
      <c r="B22" s="783"/>
      <c r="C22" s="66"/>
      <c r="D22" s="49" t="s">
        <v>125</v>
      </c>
      <c r="E22" s="54"/>
      <c r="F22" s="54"/>
      <c r="G22" s="54"/>
      <c r="H22" s="54"/>
      <c r="I22" s="55"/>
      <c r="J22" s="77"/>
      <c r="K22" s="77"/>
      <c r="L22" s="77"/>
      <c r="M22" s="78"/>
      <c r="N22" s="78"/>
      <c r="O22" s="69"/>
      <c r="P22" s="55"/>
      <c r="Q22" s="69"/>
      <c r="R22" s="69"/>
      <c r="S22" s="69"/>
      <c r="T22" s="69"/>
      <c r="U22" s="69"/>
      <c r="V22" s="69"/>
      <c r="W22" s="69"/>
      <c r="X22" s="69"/>
      <c r="Y22" s="69"/>
      <c r="Z22" s="69"/>
      <c r="AA22" s="69"/>
      <c r="AB22" s="69"/>
      <c r="AC22" s="69"/>
      <c r="AD22" s="53"/>
      <c r="AE22" s="53"/>
      <c r="AF22" s="53"/>
      <c r="AG22" s="53"/>
      <c r="AH22" s="70">
        <f t="shared" si="0"/>
        <v>0</v>
      </c>
    </row>
    <row r="23" spans="2:34" ht="11.25">
      <c r="B23" s="782"/>
      <c r="C23" s="66"/>
      <c r="D23" s="49" t="s">
        <v>125</v>
      </c>
      <c r="E23" s="54"/>
      <c r="F23" s="54"/>
      <c r="G23" s="54"/>
      <c r="H23" s="54"/>
      <c r="I23" s="55"/>
      <c r="J23" s="77"/>
      <c r="K23" s="77"/>
      <c r="L23" s="77"/>
      <c r="M23" s="78"/>
      <c r="N23" s="78"/>
      <c r="O23" s="69"/>
      <c r="P23" s="55"/>
      <c r="Q23" s="69"/>
      <c r="R23" s="69"/>
      <c r="S23" s="69"/>
      <c r="T23" s="69"/>
      <c r="U23" s="69"/>
      <c r="V23" s="69"/>
      <c r="W23" s="69"/>
      <c r="X23" s="69"/>
      <c r="Y23" s="69"/>
      <c r="Z23" s="69"/>
      <c r="AA23" s="69"/>
      <c r="AB23" s="69"/>
      <c r="AC23" s="69"/>
      <c r="AD23" s="53"/>
      <c r="AE23" s="53"/>
      <c r="AF23" s="53"/>
      <c r="AG23" s="53"/>
      <c r="AH23" s="70">
        <f t="shared" si="0"/>
        <v>0</v>
      </c>
    </row>
    <row r="24" spans="2:34" ht="11.25">
      <c r="B24" s="782"/>
      <c r="C24" s="66"/>
      <c r="D24" s="49" t="s">
        <v>125</v>
      </c>
      <c r="E24" s="54"/>
      <c r="F24" s="54"/>
      <c r="G24" s="54"/>
      <c r="H24" s="54"/>
      <c r="I24" s="55"/>
      <c r="J24" s="77"/>
      <c r="K24" s="77"/>
      <c r="L24" s="77"/>
      <c r="M24" s="78"/>
      <c r="N24" s="78"/>
      <c r="O24" s="69"/>
      <c r="P24" s="55"/>
      <c r="Q24" s="69"/>
      <c r="R24" s="69"/>
      <c r="S24" s="69"/>
      <c r="T24" s="69"/>
      <c r="U24" s="69"/>
      <c r="V24" s="69"/>
      <c r="W24" s="69"/>
      <c r="X24" s="69"/>
      <c r="Y24" s="69"/>
      <c r="Z24" s="69"/>
      <c r="AA24" s="69"/>
      <c r="AB24" s="69"/>
      <c r="AC24" s="69"/>
      <c r="AD24" s="53"/>
      <c r="AE24" s="53"/>
      <c r="AF24" s="53"/>
      <c r="AG24" s="53"/>
      <c r="AH24" s="70">
        <f t="shared" si="0"/>
        <v>0</v>
      </c>
    </row>
    <row r="25" spans="2:34" ht="11.25">
      <c r="B25" s="782"/>
      <c r="C25" s="71"/>
      <c r="D25" s="49" t="s">
        <v>125</v>
      </c>
      <c r="E25" s="54"/>
      <c r="F25" s="54"/>
      <c r="G25" s="54"/>
      <c r="H25" s="54"/>
      <c r="I25" s="52"/>
      <c r="J25" s="77"/>
      <c r="K25" s="77"/>
      <c r="L25" s="77"/>
      <c r="M25" s="78"/>
      <c r="N25" s="78"/>
      <c r="O25" s="69"/>
      <c r="P25" s="55"/>
      <c r="Q25" s="69"/>
      <c r="R25" s="69"/>
      <c r="S25" s="69"/>
      <c r="T25" s="69"/>
      <c r="U25" s="69"/>
      <c r="V25" s="69"/>
      <c r="W25" s="69"/>
      <c r="X25" s="69"/>
      <c r="Y25" s="69"/>
      <c r="Z25" s="69"/>
      <c r="AA25" s="69"/>
      <c r="AB25" s="69"/>
      <c r="AC25" s="69"/>
      <c r="AD25" s="53"/>
      <c r="AE25" s="53"/>
      <c r="AF25" s="53"/>
      <c r="AG25" s="53"/>
      <c r="AH25" s="70">
        <f t="shared" si="0"/>
        <v>0</v>
      </c>
    </row>
    <row r="26" spans="2:34" ht="12" thickBot="1">
      <c r="B26" s="782"/>
      <c r="C26" s="80" t="s">
        <v>126</v>
      </c>
      <c r="D26" s="81"/>
      <c r="E26" s="82"/>
      <c r="F26" s="82"/>
      <c r="G26" s="82"/>
      <c r="H26" s="82"/>
      <c r="I26" s="83"/>
      <c r="J26" s="84"/>
      <c r="K26" s="84"/>
      <c r="L26" s="84"/>
      <c r="M26" s="85"/>
      <c r="N26" s="85"/>
      <c r="O26" s="80"/>
      <c r="P26" s="83"/>
      <c r="Q26" s="80"/>
      <c r="R26" s="80"/>
      <c r="S26" s="80"/>
      <c r="T26" s="80"/>
      <c r="U26" s="80"/>
      <c r="V26" s="80"/>
      <c r="W26" s="80"/>
      <c r="X26" s="80"/>
      <c r="Y26" s="80"/>
      <c r="Z26" s="80"/>
      <c r="AA26" s="80"/>
      <c r="AB26" s="80"/>
      <c r="AC26" s="80"/>
      <c r="AD26" s="81"/>
      <c r="AE26" s="81"/>
      <c r="AF26" s="81"/>
      <c r="AG26" s="81"/>
      <c r="AH26" s="289">
        <f t="shared" si="0"/>
        <v>0</v>
      </c>
    </row>
    <row r="27" spans="2:34" ht="12" thickTop="1">
      <c r="B27" s="782"/>
      <c r="C27" s="74" t="s">
        <v>127</v>
      </c>
      <c r="D27" s="86"/>
      <c r="E27" s="86"/>
      <c r="F27" s="86"/>
      <c r="G27" s="86"/>
      <c r="H27" s="86"/>
      <c r="I27" s="87"/>
      <c r="J27" s="87"/>
      <c r="K27" s="87"/>
      <c r="L27" s="87"/>
      <c r="M27" s="88"/>
      <c r="N27" s="88"/>
      <c r="O27" s="88"/>
      <c r="P27" s="87"/>
      <c r="Q27" s="88"/>
      <c r="R27" s="88"/>
      <c r="S27" s="88"/>
      <c r="T27" s="88"/>
      <c r="U27" s="88"/>
      <c r="V27" s="88"/>
      <c r="W27" s="88"/>
      <c r="X27" s="88"/>
      <c r="Y27" s="88"/>
      <c r="Z27" s="88"/>
      <c r="AA27" s="88"/>
      <c r="AB27" s="88"/>
      <c r="AC27" s="88"/>
      <c r="AD27" s="89"/>
      <c r="AE27" s="89"/>
      <c r="AF27" s="89"/>
      <c r="AG27" s="89"/>
      <c r="AH27" s="290">
        <f t="shared" si="0"/>
        <v>0</v>
      </c>
    </row>
    <row r="28" spans="2:34" ht="11.25">
      <c r="B28" s="782"/>
      <c r="C28" s="149"/>
      <c r="D28" s="90" t="s">
        <v>128</v>
      </c>
      <c r="E28" s="90"/>
      <c r="F28" s="90"/>
      <c r="G28" s="90"/>
      <c r="H28" s="90"/>
      <c r="I28" s="91"/>
      <c r="J28" s="47"/>
      <c r="K28" s="47"/>
      <c r="L28" s="47"/>
      <c r="M28" s="71"/>
      <c r="N28" s="71"/>
      <c r="O28" s="71"/>
      <c r="P28" s="47"/>
      <c r="Q28" s="71"/>
      <c r="R28" s="71"/>
      <c r="S28" s="71"/>
      <c r="T28" s="71"/>
      <c r="U28" s="71"/>
      <c r="V28" s="71"/>
      <c r="W28" s="71"/>
      <c r="X28" s="71"/>
      <c r="Y28" s="71"/>
      <c r="Z28" s="71"/>
      <c r="AA28" s="71"/>
      <c r="AB28" s="71"/>
      <c r="AC28" s="71"/>
      <c r="AD28" s="48"/>
      <c r="AE28" s="48"/>
      <c r="AF28" s="48"/>
      <c r="AG28" s="48"/>
      <c r="AH28" s="70">
        <f t="shared" si="0"/>
        <v>0</v>
      </c>
    </row>
    <row r="29" spans="2:34" ht="11.25">
      <c r="B29" s="782"/>
      <c r="C29" s="74" t="s">
        <v>129</v>
      </c>
      <c r="D29" s="54"/>
      <c r="E29" s="54"/>
      <c r="F29" s="54"/>
      <c r="G29" s="54"/>
      <c r="H29" s="54"/>
      <c r="I29" s="55"/>
      <c r="J29" s="55"/>
      <c r="K29" s="55"/>
      <c r="L29" s="55"/>
      <c r="M29" s="69"/>
      <c r="N29" s="69"/>
      <c r="O29" s="69"/>
      <c r="P29" s="55"/>
      <c r="Q29" s="69"/>
      <c r="R29" s="69"/>
      <c r="S29" s="69"/>
      <c r="T29" s="69"/>
      <c r="U29" s="69"/>
      <c r="V29" s="69"/>
      <c r="W29" s="69"/>
      <c r="X29" s="69"/>
      <c r="Y29" s="69"/>
      <c r="Z29" s="69"/>
      <c r="AA29" s="69"/>
      <c r="AB29" s="69"/>
      <c r="AC29" s="69"/>
      <c r="AD29" s="53"/>
      <c r="AE29" s="53"/>
      <c r="AF29" s="53"/>
      <c r="AG29" s="53"/>
      <c r="AH29" s="70">
        <f t="shared" si="0"/>
        <v>0</v>
      </c>
    </row>
    <row r="30" spans="2:34" ht="11.25">
      <c r="B30" s="782"/>
      <c r="C30" s="66"/>
      <c r="D30" s="49" t="s">
        <v>40</v>
      </c>
      <c r="E30" s="49"/>
      <c r="F30" s="49"/>
      <c r="G30" s="49"/>
      <c r="H30" s="49"/>
      <c r="I30" s="47"/>
      <c r="J30" s="47"/>
      <c r="K30" s="47"/>
      <c r="L30" s="47"/>
      <c r="M30" s="71"/>
      <c r="N30" s="71"/>
      <c r="O30" s="71"/>
      <c r="P30" s="47"/>
      <c r="Q30" s="71"/>
      <c r="R30" s="71"/>
      <c r="S30" s="71"/>
      <c r="T30" s="71"/>
      <c r="U30" s="71"/>
      <c r="V30" s="71"/>
      <c r="W30" s="71"/>
      <c r="X30" s="71"/>
      <c r="Y30" s="71"/>
      <c r="Z30" s="71"/>
      <c r="AA30" s="71"/>
      <c r="AB30" s="71"/>
      <c r="AC30" s="71"/>
      <c r="AD30" s="48"/>
      <c r="AE30" s="48"/>
      <c r="AF30" s="48"/>
      <c r="AG30" s="48"/>
      <c r="AH30" s="70">
        <f t="shared" si="0"/>
        <v>0</v>
      </c>
    </row>
    <row r="31" spans="2:34" ht="11.25">
      <c r="B31" s="782"/>
      <c r="C31" s="66"/>
      <c r="D31" s="49" t="s">
        <v>41</v>
      </c>
      <c r="E31" s="49"/>
      <c r="F31" s="49"/>
      <c r="G31" s="49"/>
      <c r="H31" s="49"/>
      <c r="I31" s="47"/>
      <c r="J31" s="47"/>
      <c r="K31" s="47"/>
      <c r="L31" s="47"/>
      <c r="M31" s="71"/>
      <c r="N31" s="71"/>
      <c r="O31" s="71"/>
      <c r="P31" s="47"/>
      <c r="Q31" s="71"/>
      <c r="R31" s="71"/>
      <c r="S31" s="71"/>
      <c r="T31" s="71"/>
      <c r="U31" s="71"/>
      <c r="V31" s="71"/>
      <c r="W31" s="71"/>
      <c r="X31" s="71"/>
      <c r="Y31" s="71"/>
      <c r="Z31" s="71"/>
      <c r="AA31" s="71"/>
      <c r="AB31" s="71"/>
      <c r="AC31" s="71"/>
      <c r="AD31" s="48"/>
      <c r="AE31" s="48"/>
      <c r="AF31" s="48"/>
      <c r="AG31" s="48"/>
      <c r="AH31" s="70">
        <f t="shared" si="0"/>
        <v>0</v>
      </c>
    </row>
    <row r="32" spans="2:34" ht="11.25">
      <c r="B32" s="782"/>
      <c r="C32" s="66"/>
      <c r="D32" s="49" t="s">
        <v>42</v>
      </c>
      <c r="E32" s="49"/>
      <c r="F32" s="49"/>
      <c r="G32" s="49"/>
      <c r="H32" s="49"/>
      <c r="I32" s="47"/>
      <c r="J32" s="47"/>
      <c r="K32" s="47"/>
      <c r="L32" s="47"/>
      <c r="M32" s="71"/>
      <c r="N32" s="71"/>
      <c r="O32" s="71"/>
      <c r="P32" s="47"/>
      <c r="Q32" s="71"/>
      <c r="R32" s="71"/>
      <c r="S32" s="71"/>
      <c r="T32" s="71"/>
      <c r="U32" s="71"/>
      <c r="V32" s="71"/>
      <c r="W32" s="71"/>
      <c r="X32" s="71"/>
      <c r="Y32" s="71"/>
      <c r="Z32" s="71"/>
      <c r="AA32" s="71"/>
      <c r="AB32" s="71"/>
      <c r="AC32" s="71"/>
      <c r="AD32" s="48"/>
      <c r="AE32" s="48"/>
      <c r="AF32" s="48"/>
      <c r="AG32" s="48"/>
      <c r="AH32" s="70">
        <f t="shared" si="0"/>
        <v>0</v>
      </c>
    </row>
    <row r="33" spans="2:34" ht="11.25">
      <c r="B33" s="782"/>
      <c r="C33" s="66"/>
      <c r="D33" s="49" t="s">
        <v>43</v>
      </c>
      <c r="E33" s="49"/>
      <c r="F33" s="49"/>
      <c r="G33" s="49"/>
      <c r="H33" s="49"/>
      <c r="I33" s="47"/>
      <c r="J33" s="47"/>
      <c r="K33" s="47"/>
      <c r="L33" s="47"/>
      <c r="M33" s="71"/>
      <c r="N33" s="71"/>
      <c r="O33" s="71"/>
      <c r="P33" s="47"/>
      <c r="Q33" s="71"/>
      <c r="R33" s="71"/>
      <c r="S33" s="71"/>
      <c r="T33" s="71"/>
      <c r="U33" s="71"/>
      <c r="V33" s="71"/>
      <c r="W33" s="71"/>
      <c r="X33" s="71"/>
      <c r="Y33" s="71"/>
      <c r="Z33" s="71"/>
      <c r="AA33" s="71"/>
      <c r="AB33" s="71"/>
      <c r="AC33" s="71"/>
      <c r="AD33" s="48"/>
      <c r="AE33" s="48"/>
      <c r="AF33" s="48"/>
      <c r="AG33" s="48"/>
      <c r="AH33" s="70">
        <f t="shared" si="0"/>
        <v>0</v>
      </c>
    </row>
    <row r="34" spans="2:34" ht="11.25">
      <c r="B34" s="782"/>
      <c r="C34" s="71"/>
      <c r="D34" s="49" t="s">
        <v>125</v>
      </c>
      <c r="E34" s="49"/>
      <c r="F34" s="49"/>
      <c r="G34" s="49"/>
      <c r="H34" s="49"/>
      <c r="I34" s="47"/>
      <c r="J34" s="47"/>
      <c r="K34" s="47"/>
      <c r="L34" s="47"/>
      <c r="M34" s="71"/>
      <c r="N34" s="71"/>
      <c r="O34" s="71"/>
      <c r="P34" s="47"/>
      <c r="Q34" s="71"/>
      <c r="R34" s="71"/>
      <c r="S34" s="71"/>
      <c r="T34" s="71"/>
      <c r="U34" s="71"/>
      <c r="V34" s="71"/>
      <c r="W34" s="71"/>
      <c r="X34" s="71"/>
      <c r="Y34" s="71"/>
      <c r="Z34" s="71"/>
      <c r="AA34" s="71"/>
      <c r="AB34" s="71"/>
      <c r="AC34" s="71"/>
      <c r="AD34" s="48"/>
      <c r="AE34" s="48"/>
      <c r="AF34" s="48"/>
      <c r="AG34" s="48"/>
      <c r="AH34" s="70">
        <f t="shared" si="0"/>
        <v>0</v>
      </c>
    </row>
    <row r="35" spans="2:34" ht="12" thickBot="1">
      <c r="B35" s="782"/>
      <c r="C35" s="81" t="s">
        <v>130</v>
      </c>
      <c r="D35" s="82"/>
      <c r="E35" s="82"/>
      <c r="F35" s="82"/>
      <c r="G35" s="82"/>
      <c r="H35" s="82"/>
      <c r="I35" s="83"/>
      <c r="J35" s="83"/>
      <c r="K35" s="83"/>
      <c r="L35" s="83"/>
      <c r="M35" s="80"/>
      <c r="N35" s="80"/>
      <c r="O35" s="80"/>
      <c r="P35" s="83"/>
      <c r="Q35" s="80"/>
      <c r="R35" s="80"/>
      <c r="S35" s="80"/>
      <c r="T35" s="80"/>
      <c r="U35" s="80"/>
      <c r="V35" s="80"/>
      <c r="W35" s="80"/>
      <c r="X35" s="80"/>
      <c r="Y35" s="80"/>
      <c r="Z35" s="80"/>
      <c r="AA35" s="80"/>
      <c r="AB35" s="80"/>
      <c r="AC35" s="80"/>
      <c r="AD35" s="81"/>
      <c r="AE35" s="81"/>
      <c r="AF35" s="81"/>
      <c r="AG35" s="81"/>
      <c r="AH35" s="292">
        <f t="shared" si="0"/>
        <v>0</v>
      </c>
    </row>
    <row r="36" spans="2:34" ht="12.75" thickBot="1" thickTop="1">
      <c r="B36" s="782"/>
      <c r="C36" s="89" t="s">
        <v>131</v>
      </c>
      <c r="D36" s="49"/>
      <c r="E36" s="49"/>
      <c r="F36" s="49"/>
      <c r="G36" s="49"/>
      <c r="H36" s="49"/>
      <c r="I36" s="47"/>
      <c r="J36" s="47"/>
      <c r="K36" s="47"/>
      <c r="L36" s="47"/>
      <c r="M36" s="71"/>
      <c r="N36" s="71"/>
      <c r="O36" s="71"/>
      <c r="P36" s="47"/>
      <c r="Q36" s="71"/>
      <c r="R36" s="71"/>
      <c r="S36" s="71"/>
      <c r="T36" s="71"/>
      <c r="U36" s="71"/>
      <c r="V36" s="71"/>
      <c r="W36" s="71"/>
      <c r="X36" s="71"/>
      <c r="Y36" s="71"/>
      <c r="Z36" s="71"/>
      <c r="AA36" s="71"/>
      <c r="AB36" s="71"/>
      <c r="AC36" s="71"/>
      <c r="AD36" s="48"/>
      <c r="AE36" s="48"/>
      <c r="AF36" s="48"/>
      <c r="AG36" s="48"/>
      <c r="AH36" s="291">
        <f t="shared" si="0"/>
        <v>0</v>
      </c>
    </row>
    <row r="37" spans="2:34" ht="12" thickBot="1">
      <c r="B37" s="782"/>
      <c r="C37" s="92" t="s">
        <v>132</v>
      </c>
      <c r="D37" s="93"/>
      <c r="E37" s="93"/>
      <c r="F37" s="191" t="s">
        <v>97</v>
      </c>
      <c r="G37" s="73"/>
      <c r="H37" s="223" t="s">
        <v>96</v>
      </c>
      <c r="I37" s="94"/>
      <c r="J37" s="94"/>
      <c r="K37" s="94"/>
      <c r="L37" s="94"/>
      <c r="M37" s="95"/>
      <c r="N37" s="95"/>
      <c r="O37" s="95"/>
      <c r="P37" s="94"/>
      <c r="Q37" s="95"/>
      <c r="R37" s="95"/>
      <c r="S37" s="95"/>
      <c r="T37" s="95"/>
      <c r="U37" s="95"/>
      <c r="V37" s="95"/>
      <c r="W37" s="95"/>
      <c r="X37" s="95"/>
      <c r="Y37" s="95"/>
      <c r="Z37" s="95"/>
      <c r="AA37" s="95"/>
      <c r="AB37" s="95"/>
      <c r="AC37" s="95"/>
      <c r="AD37" s="92"/>
      <c r="AE37" s="92"/>
      <c r="AF37" s="92"/>
      <c r="AG37" s="92"/>
      <c r="AH37" s="70">
        <f t="shared" si="0"/>
        <v>0</v>
      </c>
    </row>
    <row r="38" spans="2:34" ht="12" thickBot="1">
      <c r="B38" s="784"/>
      <c r="C38" s="57" t="s">
        <v>133</v>
      </c>
      <c r="D38" s="58"/>
      <c r="E38" s="58"/>
      <c r="F38" s="58"/>
      <c r="G38" s="58"/>
      <c r="H38" s="58"/>
      <c r="I38" s="59"/>
      <c r="J38" s="59"/>
      <c r="K38" s="59"/>
      <c r="L38" s="59"/>
      <c r="M38" s="96"/>
      <c r="N38" s="96"/>
      <c r="O38" s="96"/>
      <c r="P38" s="59"/>
      <c r="Q38" s="96"/>
      <c r="R38" s="96"/>
      <c r="S38" s="96"/>
      <c r="T38" s="96"/>
      <c r="U38" s="96"/>
      <c r="V38" s="96"/>
      <c r="W38" s="96"/>
      <c r="X38" s="96"/>
      <c r="Y38" s="96"/>
      <c r="Z38" s="96"/>
      <c r="AA38" s="96"/>
      <c r="AB38" s="96"/>
      <c r="AC38" s="96"/>
      <c r="AD38" s="57"/>
      <c r="AE38" s="57"/>
      <c r="AF38" s="57"/>
      <c r="AG38" s="57"/>
      <c r="AH38" s="293">
        <f t="shared" si="0"/>
        <v>0</v>
      </c>
    </row>
    <row r="39" spans="2:132" ht="11.25">
      <c r="B39" s="97"/>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98"/>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row>
    <row r="40" spans="1:34" ht="12" thickBot="1">
      <c r="A40" s="39"/>
      <c r="B40" s="39"/>
      <c r="C40" s="39"/>
      <c r="D40" s="39"/>
      <c r="E40" s="39"/>
      <c r="F40" s="39"/>
      <c r="G40" s="39"/>
      <c r="H40" s="39"/>
      <c r="I40" s="39"/>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1" t="s">
        <v>119</v>
      </c>
    </row>
    <row r="41" spans="2:34" ht="12" thickBot="1">
      <c r="B41" s="42" t="s">
        <v>120</v>
      </c>
      <c r="C41" s="43"/>
      <c r="D41" s="150"/>
      <c r="E41" s="150"/>
      <c r="F41" s="151"/>
      <c r="G41" s="151"/>
      <c r="H41" s="151"/>
      <c r="I41" s="150"/>
      <c r="J41" s="45" t="s">
        <v>557</v>
      </c>
      <c r="K41" s="45" t="s">
        <v>558</v>
      </c>
      <c r="L41" s="45" t="s">
        <v>559</v>
      </c>
      <c r="M41" s="45" t="s">
        <v>161</v>
      </c>
      <c r="N41" s="45" t="s">
        <v>162</v>
      </c>
      <c r="O41" s="45" t="s">
        <v>163</v>
      </c>
      <c r="P41" s="45" t="s">
        <v>164</v>
      </c>
      <c r="Q41" s="45" t="s">
        <v>165</v>
      </c>
      <c r="R41" s="45" t="s">
        <v>166</v>
      </c>
      <c r="S41" s="45" t="s">
        <v>167</v>
      </c>
      <c r="T41" s="45" t="s">
        <v>168</v>
      </c>
      <c r="U41" s="45" t="s">
        <v>169</v>
      </c>
      <c r="V41" s="45" t="s">
        <v>99</v>
      </c>
      <c r="W41" s="45" t="s">
        <v>100</v>
      </c>
      <c r="X41" s="45" t="s">
        <v>101</v>
      </c>
      <c r="Y41" s="45" t="s">
        <v>24</v>
      </c>
      <c r="Z41" s="45" t="s">
        <v>25</v>
      </c>
      <c r="AA41" s="45" t="s">
        <v>256</v>
      </c>
      <c r="AB41" s="45" t="s">
        <v>257</v>
      </c>
      <c r="AC41" s="45" t="s">
        <v>269</v>
      </c>
      <c r="AD41" s="45" t="s">
        <v>270</v>
      </c>
      <c r="AE41" s="45" t="s">
        <v>271</v>
      </c>
      <c r="AF41" s="45" t="s">
        <v>272</v>
      </c>
      <c r="AG41" s="45" t="s">
        <v>273</v>
      </c>
      <c r="AH41" s="46" t="s">
        <v>121</v>
      </c>
    </row>
    <row r="42" spans="2:34" ht="11.25">
      <c r="B42" s="782" t="s">
        <v>134</v>
      </c>
      <c r="C42" s="74" t="s">
        <v>160</v>
      </c>
      <c r="D42" s="152"/>
      <c r="E42" s="152"/>
      <c r="F42" s="152"/>
      <c r="G42" s="152"/>
      <c r="H42" s="152"/>
      <c r="I42" s="153"/>
      <c r="J42" s="154"/>
      <c r="K42" s="153"/>
      <c r="L42" s="153"/>
      <c r="M42" s="153"/>
      <c r="N42" s="153"/>
      <c r="O42" s="61"/>
      <c r="P42" s="61"/>
      <c r="Q42" s="61"/>
      <c r="R42" s="61"/>
      <c r="S42" s="61"/>
      <c r="T42" s="61"/>
      <c r="U42" s="61"/>
      <c r="V42" s="61"/>
      <c r="W42" s="61"/>
      <c r="X42" s="61"/>
      <c r="Y42" s="61"/>
      <c r="Z42" s="61"/>
      <c r="AA42" s="61"/>
      <c r="AB42" s="61"/>
      <c r="AC42" s="61"/>
      <c r="AD42" s="65"/>
      <c r="AE42" s="65"/>
      <c r="AF42" s="65"/>
      <c r="AG42" s="63"/>
      <c r="AH42" s="70">
        <f>SUM(P42:AG42)</f>
        <v>0</v>
      </c>
    </row>
    <row r="43" spans="2:34" ht="11.25">
      <c r="B43" s="785"/>
      <c r="C43" s="66"/>
      <c r="D43" s="53" t="s">
        <v>135</v>
      </c>
      <c r="E43" s="54"/>
      <c r="F43" s="54"/>
      <c r="G43" s="54"/>
      <c r="H43" s="54"/>
      <c r="I43" s="55"/>
      <c r="J43" s="69"/>
      <c r="K43" s="55"/>
      <c r="L43" s="55"/>
      <c r="M43" s="55"/>
      <c r="N43" s="55"/>
      <c r="O43" s="55"/>
      <c r="P43" s="55"/>
      <c r="Q43" s="55"/>
      <c r="R43" s="55"/>
      <c r="S43" s="55"/>
      <c r="T43" s="55"/>
      <c r="U43" s="55"/>
      <c r="V43" s="55"/>
      <c r="W43" s="55"/>
      <c r="X43" s="55"/>
      <c r="Y43" s="55"/>
      <c r="Z43" s="55"/>
      <c r="AA43" s="55"/>
      <c r="AB43" s="55"/>
      <c r="AC43" s="55"/>
      <c r="AD43" s="69"/>
      <c r="AE43" s="69"/>
      <c r="AF43" s="69"/>
      <c r="AG43" s="54"/>
      <c r="AH43" s="70">
        <f>SUM(P43:AG43)</f>
        <v>0</v>
      </c>
    </row>
    <row r="44" spans="2:34" ht="11.25">
      <c r="B44" s="785"/>
      <c r="C44" s="66"/>
      <c r="D44" s="53" t="s">
        <v>136</v>
      </c>
      <c r="E44" s="54"/>
      <c r="F44" s="54"/>
      <c r="G44" s="54"/>
      <c r="H44" s="54"/>
      <c r="I44" s="55"/>
      <c r="J44" s="69"/>
      <c r="K44" s="55"/>
      <c r="L44" s="55"/>
      <c r="M44" s="55"/>
      <c r="N44" s="55"/>
      <c r="O44" s="55"/>
      <c r="P44" s="55"/>
      <c r="Q44" s="55"/>
      <c r="R44" s="55"/>
      <c r="S44" s="55"/>
      <c r="T44" s="55"/>
      <c r="U44" s="55"/>
      <c r="V44" s="55"/>
      <c r="W44" s="55"/>
      <c r="X44" s="55"/>
      <c r="Y44" s="55"/>
      <c r="Z44" s="55"/>
      <c r="AA44" s="55"/>
      <c r="AB44" s="55"/>
      <c r="AC44" s="55"/>
      <c r="AD44" s="69"/>
      <c r="AE44" s="69"/>
      <c r="AF44" s="69"/>
      <c r="AG44" s="54"/>
      <c r="AH44" s="70">
        <f>SUM(P44:AG44)</f>
        <v>0</v>
      </c>
    </row>
    <row r="45" spans="2:34" ht="11.25">
      <c r="B45" s="785"/>
      <c r="C45" s="66"/>
      <c r="D45" s="49" t="s">
        <v>137</v>
      </c>
      <c r="E45" s="49"/>
      <c r="F45" s="49"/>
      <c r="G45" s="49"/>
      <c r="H45" s="49"/>
      <c r="I45" s="47"/>
      <c r="J45" s="71"/>
      <c r="K45" s="47"/>
      <c r="L45" s="47"/>
      <c r="M45" s="47"/>
      <c r="N45" s="47"/>
      <c r="O45" s="47"/>
      <c r="P45" s="47"/>
      <c r="Q45" s="47"/>
      <c r="R45" s="47"/>
      <c r="S45" s="47"/>
      <c r="T45" s="47"/>
      <c r="U45" s="47"/>
      <c r="V45" s="47"/>
      <c r="W45" s="47"/>
      <c r="X45" s="47"/>
      <c r="Y45" s="47"/>
      <c r="Z45" s="47"/>
      <c r="AA45" s="47"/>
      <c r="AB45" s="47"/>
      <c r="AC45" s="47"/>
      <c r="AD45" s="71"/>
      <c r="AE45" s="71"/>
      <c r="AF45" s="71"/>
      <c r="AG45" s="49"/>
      <c r="AH45" s="70">
        <f>SUM(P45:AG45)</f>
        <v>0</v>
      </c>
    </row>
    <row r="46" spans="2:34" ht="11.25">
      <c r="B46" s="785"/>
      <c r="C46" s="66"/>
      <c r="D46" s="49" t="s">
        <v>65</v>
      </c>
      <c r="E46" s="49"/>
      <c r="F46" s="49"/>
      <c r="G46" s="49"/>
      <c r="H46" s="49"/>
      <c r="I46" s="47"/>
      <c r="J46" s="71"/>
      <c r="K46" s="47"/>
      <c r="L46" s="47"/>
      <c r="M46" s="47"/>
      <c r="N46" s="47"/>
      <c r="O46" s="47"/>
      <c r="P46" s="47"/>
      <c r="Q46" s="47"/>
      <c r="R46" s="47"/>
      <c r="S46" s="47"/>
      <c r="T46" s="47"/>
      <c r="U46" s="47"/>
      <c r="V46" s="47"/>
      <c r="W46" s="47"/>
      <c r="X46" s="47"/>
      <c r="Y46" s="47"/>
      <c r="Z46" s="47"/>
      <c r="AA46" s="47"/>
      <c r="AB46" s="47"/>
      <c r="AC46" s="47"/>
      <c r="AD46" s="71"/>
      <c r="AE46" s="71"/>
      <c r="AF46" s="71"/>
      <c r="AG46" s="49"/>
      <c r="AH46" s="289"/>
    </row>
    <row r="47" spans="2:34" ht="11.25">
      <c r="B47" s="785"/>
      <c r="C47" s="66"/>
      <c r="D47" s="49" t="s">
        <v>66</v>
      </c>
      <c r="E47" s="49"/>
      <c r="F47" s="49"/>
      <c r="G47" s="49"/>
      <c r="H47" s="49"/>
      <c r="I47" s="47"/>
      <c r="J47" s="71"/>
      <c r="K47" s="47"/>
      <c r="L47" s="47"/>
      <c r="M47" s="47"/>
      <c r="N47" s="47"/>
      <c r="O47" s="47"/>
      <c r="P47" s="47"/>
      <c r="Q47" s="47"/>
      <c r="R47" s="47"/>
      <c r="S47" s="47"/>
      <c r="T47" s="47"/>
      <c r="U47" s="47"/>
      <c r="V47" s="47"/>
      <c r="W47" s="47"/>
      <c r="X47" s="47"/>
      <c r="Y47" s="47"/>
      <c r="Z47" s="47"/>
      <c r="AA47" s="47"/>
      <c r="AB47" s="47"/>
      <c r="AC47" s="47"/>
      <c r="AD47" s="71"/>
      <c r="AE47" s="71"/>
      <c r="AF47" s="71"/>
      <c r="AG47" s="49"/>
      <c r="AH47" s="289"/>
    </row>
    <row r="48" spans="2:34" ht="12" thickBot="1">
      <c r="B48" s="785"/>
      <c r="C48" s="66"/>
      <c r="D48" s="49" t="s">
        <v>67</v>
      </c>
      <c r="E48" s="49"/>
      <c r="F48" s="49"/>
      <c r="G48" s="49"/>
      <c r="H48" s="49"/>
      <c r="I48" s="47"/>
      <c r="J48" s="71"/>
      <c r="K48" s="47"/>
      <c r="L48" s="47"/>
      <c r="M48" s="47"/>
      <c r="N48" s="47"/>
      <c r="O48" s="47"/>
      <c r="P48" s="47"/>
      <c r="Q48" s="47"/>
      <c r="R48" s="47"/>
      <c r="S48" s="47"/>
      <c r="T48" s="47"/>
      <c r="U48" s="47"/>
      <c r="V48" s="47"/>
      <c r="W48" s="47"/>
      <c r="X48" s="47"/>
      <c r="Y48" s="47"/>
      <c r="Z48" s="47"/>
      <c r="AA48" s="47"/>
      <c r="AB48" s="47"/>
      <c r="AC48" s="47"/>
      <c r="AD48" s="71"/>
      <c r="AE48" s="71"/>
      <c r="AF48" s="71"/>
      <c r="AG48" s="49"/>
      <c r="AH48" s="289">
        <f aca="true" t="shared" si="1" ref="AH48:AH61">SUM(P48:AG48)</f>
        <v>0</v>
      </c>
    </row>
    <row r="49" spans="2:34" ht="12" thickTop="1">
      <c r="B49" s="785"/>
      <c r="C49" s="262" t="s">
        <v>138</v>
      </c>
      <c r="D49" s="86"/>
      <c r="E49" s="86"/>
      <c r="F49" s="86"/>
      <c r="G49" s="86"/>
      <c r="H49" s="86"/>
      <c r="I49" s="87"/>
      <c r="J49" s="88"/>
      <c r="K49" s="87"/>
      <c r="L49" s="87"/>
      <c r="M49" s="87"/>
      <c r="N49" s="87"/>
      <c r="O49" s="87"/>
      <c r="P49" s="87"/>
      <c r="Q49" s="87"/>
      <c r="R49" s="87"/>
      <c r="S49" s="87"/>
      <c r="T49" s="87"/>
      <c r="U49" s="87"/>
      <c r="V49" s="87"/>
      <c r="W49" s="87"/>
      <c r="X49" s="87"/>
      <c r="Y49" s="87"/>
      <c r="Z49" s="87"/>
      <c r="AA49" s="87"/>
      <c r="AB49" s="87"/>
      <c r="AC49" s="87"/>
      <c r="AD49" s="88"/>
      <c r="AE49" s="88"/>
      <c r="AF49" s="88"/>
      <c r="AG49" s="86"/>
      <c r="AH49" s="290">
        <f t="shared" si="1"/>
        <v>0</v>
      </c>
    </row>
    <row r="50" spans="2:34" ht="11.25">
      <c r="B50" s="785"/>
      <c r="C50" s="66"/>
      <c r="D50" s="53" t="s">
        <v>139</v>
      </c>
      <c r="E50" s="54"/>
      <c r="F50" s="54"/>
      <c r="G50" s="54"/>
      <c r="H50" s="54"/>
      <c r="I50" s="55"/>
      <c r="J50" s="69"/>
      <c r="K50" s="55"/>
      <c r="L50" s="55"/>
      <c r="M50" s="55"/>
      <c r="N50" s="55"/>
      <c r="O50" s="55"/>
      <c r="P50" s="55"/>
      <c r="Q50" s="55"/>
      <c r="R50" s="55"/>
      <c r="S50" s="55"/>
      <c r="T50" s="55"/>
      <c r="U50" s="55"/>
      <c r="V50" s="55"/>
      <c r="W50" s="55"/>
      <c r="X50" s="55"/>
      <c r="Y50" s="55"/>
      <c r="Z50" s="55"/>
      <c r="AA50" s="55"/>
      <c r="AB50" s="55"/>
      <c r="AC50" s="55"/>
      <c r="AD50" s="69"/>
      <c r="AE50" s="69"/>
      <c r="AF50" s="69"/>
      <c r="AG50" s="54"/>
      <c r="AH50" s="70">
        <f t="shared" si="1"/>
        <v>0</v>
      </c>
    </row>
    <row r="51" spans="2:34" ht="11.25">
      <c r="B51" s="785"/>
      <c r="C51" s="66"/>
      <c r="D51" s="51" t="s">
        <v>140</v>
      </c>
      <c r="E51" s="54"/>
      <c r="F51" s="54"/>
      <c r="G51" s="54"/>
      <c r="H51" s="54"/>
      <c r="I51" s="55"/>
      <c r="J51" s="69"/>
      <c r="K51" s="55"/>
      <c r="L51" s="55"/>
      <c r="M51" s="55"/>
      <c r="N51" s="55"/>
      <c r="O51" s="55"/>
      <c r="P51" s="55"/>
      <c r="Q51" s="55"/>
      <c r="R51" s="55"/>
      <c r="S51" s="55"/>
      <c r="T51" s="55"/>
      <c r="U51" s="55"/>
      <c r="V51" s="55"/>
      <c r="W51" s="55"/>
      <c r="X51" s="55"/>
      <c r="Y51" s="55"/>
      <c r="Z51" s="55"/>
      <c r="AA51" s="55"/>
      <c r="AB51" s="55"/>
      <c r="AC51" s="55"/>
      <c r="AD51" s="69"/>
      <c r="AE51" s="69"/>
      <c r="AF51" s="69"/>
      <c r="AG51" s="54"/>
      <c r="AH51" s="70">
        <f t="shared" si="1"/>
        <v>0</v>
      </c>
    </row>
    <row r="52" spans="2:34" ht="11.25">
      <c r="B52" s="785"/>
      <c r="C52" s="66"/>
      <c r="D52" s="66"/>
      <c r="E52" s="47" t="s">
        <v>141</v>
      </c>
      <c r="F52" s="53"/>
      <c r="G52" s="75"/>
      <c r="H52" s="54"/>
      <c r="I52" s="55"/>
      <c r="J52" s="69"/>
      <c r="K52" s="55"/>
      <c r="L52" s="55"/>
      <c r="M52" s="55"/>
      <c r="N52" s="55"/>
      <c r="O52" s="55"/>
      <c r="P52" s="55"/>
      <c r="Q52" s="55"/>
      <c r="R52" s="55"/>
      <c r="S52" s="55"/>
      <c r="T52" s="55"/>
      <c r="U52" s="55"/>
      <c r="V52" s="55"/>
      <c r="W52" s="55"/>
      <c r="X52" s="55"/>
      <c r="Y52" s="55"/>
      <c r="Z52" s="55"/>
      <c r="AA52" s="55"/>
      <c r="AB52" s="55"/>
      <c r="AC52" s="55"/>
      <c r="AD52" s="69"/>
      <c r="AE52" s="69"/>
      <c r="AF52" s="69"/>
      <c r="AG52" s="54"/>
      <c r="AH52" s="70">
        <f t="shared" si="1"/>
        <v>0</v>
      </c>
    </row>
    <row r="53" spans="2:34" ht="11.25">
      <c r="B53" s="785"/>
      <c r="C53" s="66"/>
      <c r="D53" s="66"/>
      <c r="E53" s="69" t="s">
        <v>44</v>
      </c>
      <c r="F53" s="75"/>
      <c r="G53" s="75"/>
      <c r="H53" s="54"/>
      <c r="I53" s="55"/>
      <c r="J53" s="72"/>
      <c r="K53" s="50"/>
      <c r="L53" s="50"/>
      <c r="M53" s="50"/>
      <c r="N53" s="50"/>
      <c r="O53" s="50"/>
      <c r="P53" s="50"/>
      <c r="Q53" s="50"/>
      <c r="R53" s="50"/>
      <c r="S53" s="50"/>
      <c r="T53" s="50"/>
      <c r="U53" s="50"/>
      <c r="V53" s="50"/>
      <c r="W53" s="50"/>
      <c r="X53" s="50"/>
      <c r="Y53" s="50"/>
      <c r="Z53" s="50"/>
      <c r="AA53" s="50"/>
      <c r="AB53" s="50"/>
      <c r="AC53" s="50"/>
      <c r="AD53" s="72"/>
      <c r="AE53" s="72"/>
      <c r="AF53" s="72"/>
      <c r="AG53" s="75"/>
      <c r="AH53" s="70">
        <f t="shared" si="1"/>
        <v>0</v>
      </c>
    </row>
    <row r="54" spans="2:34" ht="11.25">
      <c r="B54" s="785"/>
      <c r="C54" s="66"/>
      <c r="D54" s="66"/>
      <c r="E54" s="69" t="s">
        <v>45</v>
      </c>
      <c r="F54" s="75"/>
      <c r="G54" s="75"/>
      <c r="H54" s="54"/>
      <c r="I54" s="55"/>
      <c r="J54" s="72"/>
      <c r="K54" s="50"/>
      <c r="L54" s="50"/>
      <c r="M54" s="50"/>
      <c r="N54" s="50"/>
      <c r="O54" s="50"/>
      <c r="P54" s="50"/>
      <c r="Q54" s="50"/>
      <c r="R54" s="50"/>
      <c r="S54" s="50"/>
      <c r="T54" s="50"/>
      <c r="U54" s="50"/>
      <c r="V54" s="50"/>
      <c r="W54" s="50"/>
      <c r="X54" s="50"/>
      <c r="Y54" s="50"/>
      <c r="Z54" s="50"/>
      <c r="AA54" s="50"/>
      <c r="AB54" s="50"/>
      <c r="AC54" s="50"/>
      <c r="AD54" s="72"/>
      <c r="AE54" s="72"/>
      <c r="AF54" s="72"/>
      <c r="AG54" s="75"/>
      <c r="AH54" s="70">
        <f t="shared" si="1"/>
        <v>0</v>
      </c>
    </row>
    <row r="55" spans="2:34" ht="11.25">
      <c r="B55" s="785"/>
      <c r="C55" s="66"/>
      <c r="D55" s="66"/>
      <c r="E55" s="69" t="s">
        <v>46</v>
      </c>
      <c r="F55" s="75"/>
      <c r="G55" s="75"/>
      <c r="H55" s="54"/>
      <c r="I55" s="55"/>
      <c r="J55" s="72"/>
      <c r="K55" s="50"/>
      <c r="L55" s="50"/>
      <c r="M55" s="50"/>
      <c r="N55" s="50"/>
      <c r="O55" s="50"/>
      <c r="P55" s="50"/>
      <c r="Q55" s="50"/>
      <c r="R55" s="50"/>
      <c r="S55" s="50"/>
      <c r="T55" s="50"/>
      <c r="U55" s="50"/>
      <c r="V55" s="50"/>
      <c r="W55" s="50"/>
      <c r="X55" s="50"/>
      <c r="Y55" s="50"/>
      <c r="Z55" s="50"/>
      <c r="AA55" s="50"/>
      <c r="AB55" s="50"/>
      <c r="AC55" s="50"/>
      <c r="AD55" s="72"/>
      <c r="AE55" s="72"/>
      <c r="AF55" s="72"/>
      <c r="AG55" s="75"/>
      <c r="AH55" s="70">
        <f t="shared" si="1"/>
        <v>0</v>
      </c>
    </row>
    <row r="56" spans="2:34" ht="11.25">
      <c r="B56" s="785"/>
      <c r="C56" s="66"/>
      <c r="D56" s="71"/>
      <c r="E56" s="49" t="s">
        <v>125</v>
      </c>
      <c r="F56" s="75"/>
      <c r="G56" s="75"/>
      <c r="H56" s="51"/>
      <c r="I56" s="52"/>
      <c r="J56" s="72"/>
      <c r="K56" s="50"/>
      <c r="L56" s="50"/>
      <c r="M56" s="50"/>
      <c r="N56" s="50"/>
      <c r="O56" s="50"/>
      <c r="P56" s="50"/>
      <c r="Q56" s="50"/>
      <c r="R56" s="50"/>
      <c r="S56" s="50"/>
      <c r="T56" s="50"/>
      <c r="U56" s="50"/>
      <c r="V56" s="50"/>
      <c r="W56" s="50"/>
      <c r="X56" s="50"/>
      <c r="Y56" s="50"/>
      <c r="Z56" s="50"/>
      <c r="AA56" s="50"/>
      <c r="AB56" s="50"/>
      <c r="AC56" s="50"/>
      <c r="AD56" s="72"/>
      <c r="AE56" s="72"/>
      <c r="AF56" s="72"/>
      <c r="AG56" s="75"/>
      <c r="AH56" s="70">
        <f t="shared" si="1"/>
        <v>0</v>
      </c>
    </row>
    <row r="57" spans="2:34" ht="12" thickBot="1">
      <c r="B57" s="785"/>
      <c r="C57" s="99"/>
      <c r="D57" s="194" t="s">
        <v>125</v>
      </c>
      <c r="E57" s="82"/>
      <c r="F57" s="82"/>
      <c r="G57" s="82"/>
      <c r="H57" s="82"/>
      <c r="I57" s="83"/>
      <c r="J57" s="80"/>
      <c r="K57" s="83"/>
      <c r="L57" s="83"/>
      <c r="M57" s="83"/>
      <c r="N57" s="83"/>
      <c r="O57" s="83"/>
      <c r="P57" s="83"/>
      <c r="Q57" s="83"/>
      <c r="R57" s="83"/>
      <c r="S57" s="83"/>
      <c r="T57" s="83"/>
      <c r="U57" s="83"/>
      <c r="V57" s="83"/>
      <c r="W57" s="83"/>
      <c r="X57" s="83"/>
      <c r="Y57" s="83"/>
      <c r="Z57" s="83"/>
      <c r="AA57" s="83"/>
      <c r="AB57" s="83"/>
      <c r="AC57" s="83"/>
      <c r="AD57" s="80"/>
      <c r="AE57" s="80"/>
      <c r="AF57" s="80"/>
      <c r="AG57" s="82"/>
      <c r="AH57" s="292">
        <f t="shared" si="1"/>
        <v>0</v>
      </c>
    </row>
    <row r="58" spans="2:34" ht="12" thickTop="1">
      <c r="B58" s="785"/>
      <c r="C58" s="100" t="s">
        <v>142</v>
      </c>
      <c r="D58" s="47"/>
      <c r="E58" s="47"/>
      <c r="F58" s="48"/>
      <c r="G58" s="49"/>
      <c r="H58" s="49"/>
      <c r="I58" s="47"/>
      <c r="J58" s="71"/>
      <c r="K58" s="47"/>
      <c r="L58" s="47"/>
      <c r="M58" s="47"/>
      <c r="N58" s="47"/>
      <c r="O58" s="47"/>
      <c r="P58" s="47"/>
      <c r="Q58" s="47"/>
      <c r="R58" s="47"/>
      <c r="S58" s="47"/>
      <c r="T58" s="47"/>
      <c r="U58" s="47"/>
      <c r="V58" s="47"/>
      <c r="W58" s="47"/>
      <c r="X58" s="47"/>
      <c r="Y58" s="47"/>
      <c r="Z58" s="47"/>
      <c r="AA58" s="47"/>
      <c r="AB58" s="47"/>
      <c r="AC58" s="47"/>
      <c r="AD58" s="71"/>
      <c r="AE58" s="71"/>
      <c r="AF58" s="71"/>
      <c r="AG58" s="49"/>
      <c r="AH58" s="291">
        <f t="shared" si="1"/>
        <v>0</v>
      </c>
    </row>
    <row r="59" spans="2:34" ht="11.25">
      <c r="B59" s="785"/>
      <c r="C59" s="53" t="s">
        <v>143</v>
      </c>
      <c r="D59" s="54"/>
      <c r="E59" s="54"/>
      <c r="F59" s="54"/>
      <c r="G59" s="54"/>
      <c r="H59" s="54"/>
      <c r="I59" s="55"/>
      <c r="J59" s="69"/>
      <c r="K59" s="55"/>
      <c r="L59" s="55"/>
      <c r="M59" s="55"/>
      <c r="N59" s="55"/>
      <c r="O59" s="55"/>
      <c r="P59" s="55"/>
      <c r="Q59" s="55"/>
      <c r="R59" s="55"/>
      <c r="S59" s="55"/>
      <c r="T59" s="55"/>
      <c r="U59" s="55"/>
      <c r="V59" s="55"/>
      <c r="W59" s="55"/>
      <c r="X59" s="55"/>
      <c r="Y59" s="55"/>
      <c r="Z59" s="55"/>
      <c r="AA59" s="55"/>
      <c r="AB59" s="55"/>
      <c r="AC59" s="55"/>
      <c r="AD59" s="69"/>
      <c r="AE59" s="69"/>
      <c r="AF59" s="69"/>
      <c r="AG59" s="54"/>
      <c r="AH59" s="70">
        <f t="shared" si="1"/>
        <v>0</v>
      </c>
    </row>
    <row r="60" spans="2:34" ht="11.25">
      <c r="B60" s="785"/>
      <c r="C60" s="76" t="s">
        <v>144</v>
      </c>
      <c r="D60" s="75"/>
      <c r="E60" s="75"/>
      <c r="F60" s="75"/>
      <c r="G60" s="75"/>
      <c r="H60" s="75"/>
      <c r="I60" s="50"/>
      <c r="J60" s="72"/>
      <c r="K60" s="50"/>
      <c r="L60" s="50"/>
      <c r="M60" s="50"/>
      <c r="N60" s="50"/>
      <c r="O60" s="50"/>
      <c r="P60" s="50"/>
      <c r="Q60" s="50"/>
      <c r="R60" s="50"/>
      <c r="S60" s="50"/>
      <c r="T60" s="50"/>
      <c r="U60" s="50"/>
      <c r="V60" s="50"/>
      <c r="W60" s="50"/>
      <c r="X60" s="50"/>
      <c r="Y60" s="50"/>
      <c r="Z60" s="50"/>
      <c r="AA60" s="50"/>
      <c r="AB60" s="50"/>
      <c r="AC60" s="50"/>
      <c r="AD60" s="72"/>
      <c r="AE60" s="72"/>
      <c r="AF60" s="72"/>
      <c r="AG60" s="75"/>
      <c r="AH60" s="70">
        <f t="shared" si="1"/>
        <v>0</v>
      </c>
    </row>
    <row r="61" spans="2:34" ht="12" thickBot="1">
      <c r="B61" s="786"/>
      <c r="C61" s="57" t="s">
        <v>145</v>
      </c>
      <c r="D61" s="59"/>
      <c r="E61" s="58"/>
      <c r="F61" s="58"/>
      <c r="G61" s="58"/>
      <c r="H61" s="58"/>
      <c r="I61" s="59"/>
      <c r="J61" s="96"/>
      <c r="K61" s="59"/>
      <c r="L61" s="59"/>
      <c r="M61" s="59"/>
      <c r="N61" s="59"/>
      <c r="O61" s="59"/>
      <c r="P61" s="59"/>
      <c r="Q61" s="59"/>
      <c r="R61" s="59"/>
      <c r="S61" s="59"/>
      <c r="T61" s="59"/>
      <c r="U61" s="59"/>
      <c r="V61" s="59"/>
      <c r="W61" s="59"/>
      <c r="X61" s="59"/>
      <c r="Y61" s="59"/>
      <c r="Z61" s="59"/>
      <c r="AA61" s="59"/>
      <c r="AB61" s="59"/>
      <c r="AC61" s="59"/>
      <c r="AD61" s="96"/>
      <c r="AE61" s="96"/>
      <c r="AF61" s="96"/>
      <c r="AG61" s="58"/>
      <c r="AH61" s="293">
        <f t="shared" si="1"/>
        <v>0</v>
      </c>
    </row>
    <row r="62" spans="2:34" s="51" customFormat="1" ht="9" customHeight="1" thickBot="1">
      <c r="B62" s="97"/>
      <c r="AH62" s="35"/>
    </row>
    <row r="63" spans="2:34" ht="12" thickBot="1">
      <c r="B63" s="42" t="s">
        <v>146</v>
      </c>
      <c r="C63" s="43"/>
      <c r="D63" s="43"/>
      <c r="E63" s="43"/>
      <c r="F63" s="44"/>
      <c r="G63" s="44"/>
      <c r="H63" s="44"/>
      <c r="I63" s="43"/>
      <c r="J63" s="45" t="s">
        <v>557</v>
      </c>
      <c r="K63" s="45" t="s">
        <v>558</v>
      </c>
      <c r="L63" s="45" t="s">
        <v>559</v>
      </c>
      <c r="M63" s="164" t="s">
        <v>161</v>
      </c>
      <c r="N63" s="164" t="s">
        <v>162</v>
      </c>
      <c r="O63" s="164" t="s">
        <v>163</v>
      </c>
      <c r="P63" s="164" t="s">
        <v>164</v>
      </c>
      <c r="Q63" s="164" t="s">
        <v>165</v>
      </c>
      <c r="R63" s="164" t="s">
        <v>166</v>
      </c>
      <c r="S63" s="164" t="s">
        <v>167</v>
      </c>
      <c r="T63" s="164" t="s">
        <v>168</v>
      </c>
      <c r="U63" s="164" t="s">
        <v>169</v>
      </c>
      <c r="V63" s="164" t="s">
        <v>99</v>
      </c>
      <c r="W63" s="164" t="s">
        <v>100</v>
      </c>
      <c r="X63" s="164" t="s">
        <v>101</v>
      </c>
      <c r="Y63" s="164" t="s">
        <v>24</v>
      </c>
      <c r="Z63" s="164" t="s">
        <v>25</v>
      </c>
      <c r="AA63" s="164" t="s">
        <v>256</v>
      </c>
      <c r="AB63" s="164" t="s">
        <v>257</v>
      </c>
      <c r="AC63" s="164" t="s">
        <v>269</v>
      </c>
      <c r="AD63" s="164" t="s">
        <v>270</v>
      </c>
      <c r="AE63" s="164" t="s">
        <v>271</v>
      </c>
      <c r="AF63" s="164" t="s">
        <v>272</v>
      </c>
      <c r="AG63" s="164" t="s">
        <v>273</v>
      </c>
      <c r="AH63" s="120"/>
    </row>
    <row r="64" spans="2:36" ht="12" thickBot="1">
      <c r="B64" s="779" t="s">
        <v>189</v>
      </c>
      <c r="C64" s="269" t="s">
        <v>190</v>
      </c>
      <c r="D64" s="264"/>
      <c r="E64" s="264"/>
      <c r="F64" s="265"/>
      <c r="G64" s="51"/>
      <c r="H64" s="51"/>
      <c r="I64" s="52"/>
      <c r="J64" s="180"/>
      <c r="K64" s="180"/>
      <c r="L64" s="180"/>
      <c r="M64" s="180"/>
      <c r="N64" s="180"/>
      <c r="O64" s="180"/>
      <c r="P64" s="181"/>
      <c r="Q64" s="181"/>
      <c r="R64" s="181"/>
      <c r="S64" s="181"/>
      <c r="T64" s="181"/>
      <c r="U64" s="181"/>
      <c r="V64" s="181"/>
      <c r="W64" s="181"/>
      <c r="X64" s="181"/>
      <c r="Y64" s="181"/>
      <c r="Z64" s="181"/>
      <c r="AA64" s="181"/>
      <c r="AB64" s="181"/>
      <c r="AC64" s="181"/>
      <c r="AD64" s="401"/>
      <c r="AE64" s="401"/>
      <c r="AF64" s="401"/>
      <c r="AG64" s="182"/>
      <c r="AJ64" s="51"/>
    </row>
    <row r="65" spans="2:36" ht="12" thickBot="1">
      <c r="B65" s="779"/>
      <c r="C65" s="266" t="s">
        <v>50</v>
      </c>
      <c r="D65" s="267"/>
      <c r="E65" s="268"/>
      <c r="F65" s="271"/>
      <c r="G65" s="104"/>
      <c r="H65" s="104"/>
      <c r="I65" s="105"/>
      <c r="J65" s="192"/>
      <c r="K65" s="106" t="s">
        <v>117</v>
      </c>
      <c r="L65" s="106" t="s">
        <v>117</v>
      </c>
      <c r="M65" s="106" t="s">
        <v>117</v>
      </c>
      <c r="N65" s="106" t="s">
        <v>117</v>
      </c>
      <c r="O65" s="106" t="s">
        <v>117</v>
      </c>
      <c r="P65" s="107" t="s">
        <v>117</v>
      </c>
      <c r="Q65" s="107" t="s">
        <v>117</v>
      </c>
      <c r="R65" s="107" t="s">
        <v>117</v>
      </c>
      <c r="S65" s="107" t="s">
        <v>117</v>
      </c>
      <c r="T65" s="107" t="s">
        <v>117</v>
      </c>
      <c r="U65" s="107" t="s">
        <v>117</v>
      </c>
      <c r="V65" s="107" t="s">
        <v>117</v>
      </c>
      <c r="W65" s="107" t="s">
        <v>117</v>
      </c>
      <c r="X65" s="107" t="s">
        <v>117</v>
      </c>
      <c r="Y65" s="107" t="s">
        <v>117</v>
      </c>
      <c r="Z65" s="107" t="s">
        <v>117</v>
      </c>
      <c r="AA65" s="107" t="s">
        <v>117</v>
      </c>
      <c r="AB65" s="107" t="s">
        <v>117</v>
      </c>
      <c r="AC65" s="107" t="s">
        <v>117</v>
      </c>
      <c r="AD65" s="107" t="s">
        <v>117</v>
      </c>
      <c r="AE65" s="107" t="s">
        <v>117</v>
      </c>
      <c r="AF65" s="107" t="s">
        <v>117</v>
      </c>
      <c r="AG65" s="108" t="s">
        <v>117</v>
      </c>
      <c r="AJ65" s="51"/>
    </row>
    <row r="66" spans="2:36" ht="12" thickBot="1">
      <c r="B66" s="779"/>
      <c r="C66" s="269" t="s">
        <v>191</v>
      </c>
      <c r="D66" s="264"/>
      <c r="E66" s="264"/>
      <c r="F66" s="264"/>
      <c r="G66" s="79"/>
      <c r="H66" s="79"/>
      <c r="I66" s="94"/>
      <c r="J66" s="277"/>
      <c r="K66" s="277"/>
      <c r="L66" s="277"/>
      <c r="M66" s="277"/>
      <c r="N66" s="277"/>
      <c r="O66" s="277"/>
      <c r="P66" s="277"/>
      <c r="Q66" s="277"/>
      <c r="R66" s="277"/>
      <c r="S66" s="277"/>
      <c r="T66" s="277"/>
      <c r="U66" s="277"/>
      <c r="V66" s="277"/>
      <c r="W66" s="277"/>
      <c r="X66" s="277"/>
      <c r="Y66" s="277"/>
      <c r="Z66" s="277"/>
      <c r="AA66" s="277"/>
      <c r="AB66" s="277"/>
      <c r="AC66" s="277"/>
      <c r="AD66" s="402"/>
      <c r="AE66" s="402"/>
      <c r="AF66" s="402"/>
      <c r="AG66" s="280"/>
      <c r="AJ66" s="51"/>
    </row>
    <row r="67" spans="2:36" ht="12" thickBot="1">
      <c r="B67" s="779"/>
      <c r="C67" s="266" t="s">
        <v>51</v>
      </c>
      <c r="D67" s="270"/>
      <c r="E67" s="271"/>
      <c r="F67" s="271"/>
      <c r="G67" s="49"/>
      <c r="H67" s="49"/>
      <c r="I67" s="52"/>
      <c r="J67" s="192"/>
      <c r="K67" s="183" t="s">
        <v>117</v>
      </c>
      <c r="L67" s="183" t="s">
        <v>117</v>
      </c>
      <c r="M67" s="183" t="s">
        <v>117</v>
      </c>
      <c r="N67" s="183" t="s">
        <v>117</v>
      </c>
      <c r="O67" s="183" t="s">
        <v>117</v>
      </c>
      <c r="P67" s="184" t="s">
        <v>117</v>
      </c>
      <c r="Q67" s="184" t="s">
        <v>117</v>
      </c>
      <c r="R67" s="184" t="s">
        <v>117</v>
      </c>
      <c r="S67" s="184" t="s">
        <v>117</v>
      </c>
      <c r="T67" s="184" t="s">
        <v>117</v>
      </c>
      <c r="U67" s="184" t="s">
        <v>117</v>
      </c>
      <c r="V67" s="184" t="s">
        <v>117</v>
      </c>
      <c r="W67" s="184" t="s">
        <v>117</v>
      </c>
      <c r="X67" s="184" t="s">
        <v>117</v>
      </c>
      <c r="Y67" s="184" t="s">
        <v>117</v>
      </c>
      <c r="Z67" s="184" t="s">
        <v>117</v>
      </c>
      <c r="AA67" s="184" t="s">
        <v>117</v>
      </c>
      <c r="AB67" s="184" t="s">
        <v>117</v>
      </c>
      <c r="AC67" s="184" t="s">
        <v>117</v>
      </c>
      <c r="AD67" s="184" t="s">
        <v>117</v>
      </c>
      <c r="AE67" s="184" t="s">
        <v>117</v>
      </c>
      <c r="AF67" s="184" t="s">
        <v>117</v>
      </c>
      <c r="AG67" s="185" t="s">
        <v>117</v>
      </c>
      <c r="AJ67" s="51"/>
    </row>
    <row r="68" spans="2:36" ht="11.25">
      <c r="B68" s="779"/>
      <c r="C68" s="269" t="s">
        <v>52</v>
      </c>
      <c r="D68" s="264"/>
      <c r="E68" s="264"/>
      <c r="F68" s="264"/>
      <c r="G68" s="79"/>
      <c r="H68" s="79"/>
      <c r="I68" s="94"/>
      <c r="J68" s="284" t="s">
        <v>117</v>
      </c>
      <c r="K68" s="284"/>
      <c r="L68" s="284"/>
      <c r="M68" s="284" t="s">
        <v>117</v>
      </c>
      <c r="N68" s="284" t="s">
        <v>117</v>
      </c>
      <c r="O68" s="278"/>
      <c r="P68" s="278"/>
      <c r="Q68" s="278"/>
      <c r="R68" s="278"/>
      <c r="S68" s="278"/>
      <c r="T68" s="278"/>
      <c r="U68" s="278"/>
      <c r="V68" s="278"/>
      <c r="W68" s="278"/>
      <c r="X68" s="278"/>
      <c r="Y68" s="278"/>
      <c r="Z68" s="278"/>
      <c r="AA68" s="278"/>
      <c r="AB68" s="278"/>
      <c r="AC68" s="278"/>
      <c r="AD68" s="403"/>
      <c r="AE68" s="403"/>
      <c r="AF68" s="403"/>
      <c r="AG68" s="281"/>
      <c r="AJ68" s="51"/>
    </row>
    <row r="69" spans="2:36" ht="12" thickBot="1">
      <c r="B69" s="779"/>
      <c r="C69" s="263" t="s">
        <v>53</v>
      </c>
      <c r="D69" s="272"/>
      <c r="E69" s="272"/>
      <c r="F69" s="272"/>
      <c r="G69" s="111"/>
      <c r="H69" s="111"/>
      <c r="I69" s="112"/>
      <c r="J69" s="285" t="s">
        <v>117</v>
      </c>
      <c r="K69" s="285"/>
      <c r="L69" s="285"/>
      <c r="M69" s="285" t="s">
        <v>117</v>
      </c>
      <c r="N69" s="285" t="s">
        <v>117</v>
      </c>
      <c r="O69" s="279"/>
      <c r="P69" s="279"/>
      <c r="Q69" s="279"/>
      <c r="R69" s="279"/>
      <c r="S69" s="279"/>
      <c r="T69" s="279"/>
      <c r="U69" s="279"/>
      <c r="V69" s="279"/>
      <c r="W69" s="279"/>
      <c r="X69" s="279"/>
      <c r="Y69" s="279"/>
      <c r="Z69" s="279"/>
      <c r="AA69" s="279"/>
      <c r="AB69" s="279"/>
      <c r="AC69" s="279"/>
      <c r="AD69" s="404"/>
      <c r="AE69" s="404"/>
      <c r="AF69" s="404"/>
      <c r="AG69" s="282"/>
      <c r="AJ69" s="51"/>
    </row>
    <row r="70" spans="2:36" ht="12" thickBot="1">
      <c r="B70" s="779"/>
      <c r="C70" s="266" t="s">
        <v>54</v>
      </c>
      <c r="D70" s="270"/>
      <c r="E70" s="271"/>
      <c r="F70" s="271"/>
      <c r="G70" s="49"/>
      <c r="H70" s="49"/>
      <c r="I70" s="52"/>
      <c r="J70" s="183" t="s">
        <v>117</v>
      </c>
      <c r="K70" s="183" t="s">
        <v>117</v>
      </c>
      <c r="L70" s="183" t="s">
        <v>117</v>
      </c>
      <c r="M70" s="192"/>
      <c r="N70" s="192"/>
      <c r="O70" s="192"/>
      <c r="P70" s="192"/>
      <c r="Q70" s="192"/>
      <c r="R70" s="192"/>
      <c r="S70" s="192"/>
      <c r="T70" s="192"/>
      <c r="U70" s="192"/>
      <c r="V70" s="192"/>
      <c r="W70" s="192"/>
      <c r="X70" s="192"/>
      <c r="Y70" s="192"/>
      <c r="Z70" s="192"/>
      <c r="AA70" s="192"/>
      <c r="AB70" s="192"/>
      <c r="AC70" s="192"/>
      <c r="AD70" s="192"/>
      <c r="AE70" s="192"/>
      <c r="AF70" s="192"/>
      <c r="AG70" s="192"/>
      <c r="AJ70" s="51"/>
    </row>
    <row r="71" spans="2:36" ht="12" thickBot="1">
      <c r="B71" s="779"/>
      <c r="C71" s="269" t="s">
        <v>61</v>
      </c>
      <c r="D71" s="273"/>
      <c r="E71" s="273"/>
      <c r="F71" s="273"/>
      <c r="G71" s="79"/>
      <c r="H71" s="51"/>
      <c r="I71" s="94"/>
      <c r="J71" s="113"/>
      <c r="K71" s="113"/>
      <c r="L71" s="113"/>
      <c r="M71" s="113"/>
      <c r="N71" s="113"/>
      <c r="O71" s="113"/>
      <c r="P71" s="113"/>
      <c r="Q71" s="113"/>
      <c r="R71" s="113"/>
      <c r="S71" s="113"/>
      <c r="T71" s="113"/>
      <c r="U71" s="113"/>
      <c r="V71" s="113"/>
      <c r="W71" s="113"/>
      <c r="X71" s="113"/>
      <c r="Y71" s="113"/>
      <c r="Z71" s="113"/>
      <c r="AA71" s="113"/>
      <c r="AB71" s="113"/>
      <c r="AC71" s="113"/>
      <c r="AD71" s="79"/>
      <c r="AE71" s="79"/>
      <c r="AF71" s="79"/>
      <c r="AG71" s="283"/>
      <c r="AJ71" s="51"/>
    </row>
    <row r="72" spans="2:36" ht="12" thickBot="1">
      <c r="B72" s="780"/>
      <c r="C72" s="274" t="s">
        <v>55</v>
      </c>
      <c r="D72" s="275"/>
      <c r="E72" s="276"/>
      <c r="F72" s="276"/>
      <c r="G72" s="114"/>
      <c r="H72" s="114"/>
      <c r="I72" s="193"/>
      <c r="J72" s="192"/>
      <c r="K72" s="183" t="s">
        <v>117</v>
      </c>
      <c r="L72" s="183" t="s">
        <v>117</v>
      </c>
      <c r="M72" s="183" t="s">
        <v>117</v>
      </c>
      <c r="N72" s="183" t="s">
        <v>117</v>
      </c>
      <c r="O72" s="183" t="s">
        <v>117</v>
      </c>
      <c r="P72" s="184" t="s">
        <v>117</v>
      </c>
      <c r="Q72" s="184" t="s">
        <v>117</v>
      </c>
      <c r="R72" s="184" t="s">
        <v>117</v>
      </c>
      <c r="S72" s="184" t="s">
        <v>117</v>
      </c>
      <c r="T72" s="184" t="s">
        <v>117</v>
      </c>
      <c r="U72" s="184" t="s">
        <v>117</v>
      </c>
      <c r="V72" s="184" t="s">
        <v>117</v>
      </c>
      <c r="W72" s="184" t="s">
        <v>117</v>
      </c>
      <c r="X72" s="184" t="s">
        <v>117</v>
      </c>
      <c r="Y72" s="184" t="s">
        <v>117</v>
      </c>
      <c r="Z72" s="184" t="s">
        <v>117</v>
      </c>
      <c r="AA72" s="184" t="s">
        <v>117</v>
      </c>
      <c r="AB72" s="184" t="s">
        <v>117</v>
      </c>
      <c r="AC72" s="184" t="s">
        <v>117</v>
      </c>
      <c r="AD72" s="184" t="s">
        <v>117</v>
      </c>
      <c r="AE72" s="184" t="s">
        <v>117</v>
      </c>
      <c r="AF72" s="184" t="s">
        <v>117</v>
      </c>
      <c r="AG72" s="185" t="s">
        <v>117</v>
      </c>
      <c r="AJ72" s="51"/>
    </row>
    <row r="73" spans="2:37" ht="9.75" customHeight="1">
      <c r="B73" s="115"/>
      <c r="C73" s="51"/>
      <c r="D73" s="51"/>
      <c r="E73" s="51"/>
      <c r="F73" s="51"/>
      <c r="G73" s="51"/>
      <c r="H73" s="102"/>
      <c r="I73" s="102"/>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K73" s="51"/>
    </row>
    <row r="74" spans="2:34" ht="12" thickBot="1">
      <c r="B74" s="35" t="s">
        <v>47</v>
      </c>
      <c r="C74" s="51"/>
      <c r="D74" s="51"/>
      <c r="E74" s="51"/>
      <c r="F74" s="51"/>
      <c r="G74" s="51"/>
      <c r="H74" s="51"/>
      <c r="I74" s="51"/>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1" t="s">
        <v>119</v>
      </c>
    </row>
    <row r="75" spans="2:34" ht="12" thickBot="1">
      <c r="B75" s="101" t="s">
        <v>120</v>
      </c>
      <c r="C75" s="103"/>
      <c r="D75" s="103"/>
      <c r="E75" s="103"/>
      <c r="F75" s="102"/>
      <c r="G75" s="102"/>
      <c r="H75" s="102"/>
      <c r="I75" s="43"/>
      <c r="J75" s="45" t="s">
        <v>557</v>
      </c>
      <c r="K75" s="45" t="s">
        <v>558</v>
      </c>
      <c r="L75" s="45" t="s">
        <v>559</v>
      </c>
      <c r="M75" s="164" t="s">
        <v>161</v>
      </c>
      <c r="N75" s="45" t="s">
        <v>162</v>
      </c>
      <c r="O75" s="45" t="s">
        <v>163</v>
      </c>
      <c r="P75" s="45" t="s">
        <v>164</v>
      </c>
      <c r="Q75" s="45" t="s">
        <v>165</v>
      </c>
      <c r="R75" s="45" t="s">
        <v>166</v>
      </c>
      <c r="S75" s="45" t="s">
        <v>167</v>
      </c>
      <c r="T75" s="45" t="s">
        <v>168</v>
      </c>
      <c r="U75" s="45" t="s">
        <v>169</v>
      </c>
      <c r="V75" s="45" t="s">
        <v>99</v>
      </c>
      <c r="W75" s="45" t="s">
        <v>100</v>
      </c>
      <c r="X75" s="45" t="s">
        <v>101</v>
      </c>
      <c r="Y75" s="45" t="s">
        <v>24</v>
      </c>
      <c r="Z75" s="45" t="s">
        <v>25</v>
      </c>
      <c r="AA75" s="45" t="s">
        <v>256</v>
      </c>
      <c r="AB75" s="45" t="s">
        <v>257</v>
      </c>
      <c r="AC75" s="45" t="s">
        <v>269</v>
      </c>
      <c r="AD75" s="45" t="s">
        <v>270</v>
      </c>
      <c r="AE75" s="45" t="s">
        <v>271</v>
      </c>
      <c r="AF75" s="45" t="s">
        <v>272</v>
      </c>
      <c r="AG75" s="45" t="s">
        <v>273</v>
      </c>
      <c r="AH75" s="116" t="s">
        <v>121</v>
      </c>
    </row>
    <row r="76" spans="2:34" ht="11.25">
      <c r="B76" s="101"/>
      <c r="C76" s="60" t="s">
        <v>33</v>
      </c>
      <c r="D76" s="117"/>
      <c r="E76" s="118"/>
      <c r="F76" s="117"/>
      <c r="G76" s="117"/>
      <c r="H76" s="117"/>
      <c r="I76" s="118"/>
      <c r="J76" s="109" t="s">
        <v>117</v>
      </c>
      <c r="K76" s="109" t="s">
        <v>117</v>
      </c>
      <c r="L76" s="109" t="s">
        <v>117</v>
      </c>
      <c r="M76" s="109"/>
      <c r="N76" s="109" t="s">
        <v>117</v>
      </c>
      <c r="O76" s="109" t="s">
        <v>117</v>
      </c>
      <c r="P76" s="109" t="s">
        <v>117</v>
      </c>
      <c r="Q76" s="109" t="s">
        <v>117</v>
      </c>
      <c r="R76" s="109" t="s">
        <v>117</v>
      </c>
      <c r="S76" s="109" t="s">
        <v>117</v>
      </c>
      <c r="T76" s="109" t="s">
        <v>117</v>
      </c>
      <c r="U76" s="109" t="s">
        <v>117</v>
      </c>
      <c r="V76" s="109" t="s">
        <v>117</v>
      </c>
      <c r="W76" s="109" t="s">
        <v>117</v>
      </c>
      <c r="X76" s="109" t="s">
        <v>117</v>
      </c>
      <c r="Y76" s="109" t="s">
        <v>117</v>
      </c>
      <c r="Z76" s="109" t="s">
        <v>117</v>
      </c>
      <c r="AA76" s="109" t="s">
        <v>117</v>
      </c>
      <c r="AB76" s="109" t="s">
        <v>117</v>
      </c>
      <c r="AC76" s="109" t="s">
        <v>117</v>
      </c>
      <c r="AD76" s="405"/>
      <c r="AE76" s="405"/>
      <c r="AF76" s="405"/>
      <c r="AG76" s="110" t="s">
        <v>117</v>
      </c>
      <c r="AH76" s="119"/>
    </row>
    <row r="77" spans="2:34" ht="11.25">
      <c r="B77" s="120"/>
      <c r="C77" s="286" t="s">
        <v>34</v>
      </c>
      <c r="D77" s="79"/>
      <c r="E77" s="113"/>
      <c r="F77" s="79"/>
      <c r="G77" s="79"/>
      <c r="H77" s="79"/>
      <c r="I77" s="113"/>
      <c r="J77" s="109" t="s">
        <v>117</v>
      </c>
      <c r="K77" s="109" t="s">
        <v>117</v>
      </c>
      <c r="L77" s="109" t="s">
        <v>117</v>
      </c>
      <c r="M77" s="109"/>
      <c r="N77" s="109"/>
      <c r="O77" s="109"/>
      <c r="P77" s="109"/>
      <c r="Q77" s="109"/>
      <c r="R77" s="109"/>
      <c r="S77" s="109"/>
      <c r="T77" s="109"/>
      <c r="U77" s="109"/>
      <c r="V77" s="109"/>
      <c r="W77" s="109"/>
      <c r="X77" s="109"/>
      <c r="Y77" s="109"/>
      <c r="Z77" s="109"/>
      <c r="AA77" s="109"/>
      <c r="AB77" s="109"/>
      <c r="AC77" s="109"/>
      <c r="AD77" s="406"/>
      <c r="AE77" s="406"/>
      <c r="AF77" s="406"/>
      <c r="AG77" s="121"/>
      <c r="AH77" s="122"/>
    </row>
    <row r="78" spans="2:34" ht="11.25">
      <c r="B78" s="120"/>
      <c r="C78" s="74" t="s">
        <v>312</v>
      </c>
      <c r="D78" s="93"/>
      <c r="E78" s="94"/>
      <c r="F78" s="93"/>
      <c r="G78" s="93"/>
      <c r="H78" s="93"/>
      <c r="I78" s="94"/>
      <c r="J78" s="123" t="s">
        <v>117</v>
      </c>
      <c r="K78" s="123" t="s">
        <v>117</v>
      </c>
      <c r="L78" s="123" t="s">
        <v>117</v>
      </c>
      <c r="M78" s="123"/>
      <c r="N78" s="123"/>
      <c r="O78" s="123"/>
      <c r="P78" s="123"/>
      <c r="Q78" s="123"/>
      <c r="R78" s="123"/>
      <c r="S78" s="123"/>
      <c r="T78" s="123"/>
      <c r="U78" s="123"/>
      <c r="V78" s="123"/>
      <c r="W78" s="123"/>
      <c r="X78" s="123"/>
      <c r="Y78" s="123"/>
      <c r="Z78" s="123"/>
      <c r="AA78" s="123"/>
      <c r="AB78" s="123"/>
      <c r="AC78" s="123"/>
      <c r="AD78" s="407"/>
      <c r="AE78" s="407"/>
      <c r="AF78" s="407"/>
      <c r="AG78" s="124"/>
      <c r="AH78" s="125"/>
    </row>
    <row r="79" spans="2:34" ht="11.25">
      <c r="B79" s="120"/>
      <c r="C79" s="92" t="s">
        <v>267</v>
      </c>
      <c r="D79" s="79"/>
      <c r="E79" s="79"/>
      <c r="F79" s="79"/>
      <c r="G79" s="79"/>
      <c r="H79" s="79"/>
      <c r="I79" s="113"/>
      <c r="J79" s="109" t="s">
        <v>117</v>
      </c>
      <c r="K79" s="109" t="s">
        <v>117</v>
      </c>
      <c r="L79" s="109" t="s">
        <v>117</v>
      </c>
      <c r="M79" s="109"/>
      <c r="N79" s="109"/>
      <c r="O79" s="109"/>
      <c r="P79" s="109"/>
      <c r="Q79" s="109"/>
      <c r="R79" s="109"/>
      <c r="S79" s="109"/>
      <c r="T79" s="109"/>
      <c r="U79" s="109"/>
      <c r="V79" s="109"/>
      <c r="W79" s="109"/>
      <c r="X79" s="109"/>
      <c r="Y79" s="109"/>
      <c r="Z79" s="109"/>
      <c r="AA79" s="109"/>
      <c r="AB79" s="109"/>
      <c r="AC79" s="109"/>
      <c r="AD79" s="406"/>
      <c r="AE79" s="406"/>
      <c r="AF79" s="406"/>
      <c r="AG79" s="121"/>
      <c r="AH79" s="287"/>
    </row>
    <row r="80" spans="2:34" ht="11.25">
      <c r="B80" s="120"/>
      <c r="C80" s="92" t="s">
        <v>556</v>
      </c>
      <c r="D80" s="79"/>
      <c r="E80" s="79"/>
      <c r="F80" s="79"/>
      <c r="G80" s="79"/>
      <c r="H80" s="79"/>
      <c r="I80" s="113"/>
      <c r="J80" s="109" t="s">
        <v>117</v>
      </c>
      <c r="K80" s="109" t="s">
        <v>117</v>
      </c>
      <c r="L80" s="109" t="s">
        <v>117</v>
      </c>
      <c r="M80" s="109"/>
      <c r="N80" s="109"/>
      <c r="O80" s="109"/>
      <c r="P80" s="109"/>
      <c r="Q80" s="109"/>
      <c r="R80" s="109"/>
      <c r="S80" s="109"/>
      <c r="T80" s="109"/>
      <c r="U80" s="109"/>
      <c r="V80" s="109"/>
      <c r="W80" s="109"/>
      <c r="X80" s="109"/>
      <c r="Y80" s="109"/>
      <c r="Z80" s="109"/>
      <c r="AA80" s="109"/>
      <c r="AB80" s="109"/>
      <c r="AC80" s="109"/>
      <c r="AD80" s="406"/>
      <c r="AE80" s="406"/>
      <c r="AF80" s="406"/>
      <c r="AG80" s="121"/>
      <c r="AH80" s="287"/>
    </row>
    <row r="81" spans="2:34" ht="12" thickBot="1">
      <c r="B81" s="126" t="s">
        <v>56</v>
      </c>
      <c r="C81" s="56"/>
      <c r="D81" s="56"/>
      <c r="E81" s="56"/>
      <c r="F81" s="56"/>
      <c r="G81" s="56"/>
      <c r="H81" s="56"/>
      <c r="I81" s="128"/>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288"/>
    </row>
    <row r="82" spans="10:34" s="51" customFormat="1" ht="11.25">
      <c r="J82" s="97"/>
      <c r="K82" s="97"/>
      <c r="L82" s="97"/>
      <c r="M82" s="97"/>
      <c r="N82" s="97"/>
      <c r="AH82" s="98"/>
    </row>
    <row r="83" spans="2:34" s="51" customFormat="1" ht="12" thickBot="1">
      <c r="B83" s="56" t="s">
        <v>64</v>
      </c>
      <c r="C83" s="56"/>
      <c r="D83" s="56"/>
      <c r="E83" s="56"/>
      <c r="F83" s="56"/>
      <c r="G83" s="56"/>
      <c r="H83" s="56"/>
      <c r="I83" s="56"/>
      <c r="J83" s="127"/>
      <c r="K83" s="127"/>
      <c r="L83" s="127"/>
      <c r="M83" s="127"/>
      <c r="N83" s="127"/>
      <c r="O83" s="56"/>
      <c r="P83" s="56"/>
      <c r="Q83" s="56"/>
      <c r="R83" s="56"/>
      <c r="S83" s="56"/>
      <c r="T83" s="56"/>
      <c r="U83" s="56"/>
      <c r="V83" s="56"/>
      <c r="W83" s="56"/>
      <c r="X83" s="56"/>
      <c r="Y83" s="56"/>
      <c r="Z83" s="56"/>
      <c r="AA83" s="56"/>
      <c r="AB83" s="56"/>
      <c r="AC83" s="56"/>
      <c r="AD83" s="56"/>
      <c r="AE83" s="56"/>
      <c r="AF83" s="56"/>
      <c r="AG83" s="56"/>
      <c r="AH83" s="41" t="s">
        <v>119</v>
      </c>
    </row>
    <row r="84" spans="2:34" ht="12" thickBot="1">
      <c r="B84" s="42" t="s">
        <v>147</v>
      </c>
      <c r="C84" s="43"/>
      <c r="D84" s="43"/>
      <c r="E84" s="43"/>
      <c r="F84" s="44"/>
      <c r="G84" s="44"/>
      <c r="H84" s="44"/>
      <c r="I84" s="43"/>
      <c r="J84" s="45" t="s">
        <v>557</v>
      </c>
      <c r="K84" s="45" t="s">
        <v>558</v>
      </c>
      <c r="L84" s="45" t="s">
        <v>559</v>
      </c>
      <c r="M84" s="164" t="s">
        <v>161</v>
      </c>
      <c r="N84" s="45" t="s">
        <v>162</v>
      </c>
      <c r="O84" s="45" t="s">
        <v>163</v>
      </c>
      <c r="P84" s="45" t="s">
        <v>164</v>
      </c>
      <c r="Q84" s="45" t="s">
        <v>165</v>
      </c>
      <c r="R84" s="45" t="s">
        <v>166</v>
      </c>
      <c r="S84" s="45" t="s">
        <v>167</v>
      </c>
      <c r="T84" s="45" t="s">
        <v>168</v>
      </c>
      <c r="U84" s="45" t="s">
        <v>169</v>
      </c>
      <c r="V84" s="45" t="s">
        <v>99</v>
      </c>
      <c r="W84" s="45" t="s">
        <v>100</v>
      </c>
      <c r="X84" s="45" t="s">
        <v>101</v>
      </c>
      <c r="Y84" s="45" t="s">
        <v>24</v>
      </c>
      <c r="Z84" s="45" t="s">
        <v>25</v>
      </c>
      <c r="AA84" s="45" t="s">
        <v>256</v>
      </c>
      <c r="AB84" s="45" t="s">
        <v>257</v>
      </c>
      <c r="AC84" s="45" t="s">
        <v>269</v>
      </c>
      <c r="AD84" s="45" t="s">
        <v>270</v>
      </c>
      <c r="AE84" s="45" t="s">
        <v>271</v>
      </c>
      <c r="AF84" s="45" t="s">
        <v>272</v>
      </c>
      <c r="AG84" s="45" t="s">
        <v>273</v>
      </c>
      <c r="AH84" s="46" t="s">
        <v>121</v>
      </c>
    </row>
    <row r="85" spans="2:34" ht="12" thickBot="1">
      <c r="B85" s="126" t="s">
        <v>553</v>
      </c>
      <c r="C85" s="56"/>
      <c r="D85" s="56"/>
      <c r="E85" s="56"/>
      <c r="F85" s="56"/>
      <c r="G85" s="56"/>
      <c r="H85" s="56"/>
      <c r="I85" s="128"/>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30" t="s">
        <v>148</v>
      </c>
    </row>
    <row r="86" spans="2:34" ht="12" thickBot="1">
      <c r="B86" s="131" t="s">
        <v>48</v>
      </c>
      <c r="C86" s="58"/>
      <c r="D86" s="58"/>
      <c r="E86" s="58"/>
      <c r="F86" s="58"/>
      <c r="G86" s="58"/>
      <c r="H86" s="58"/>
      <c r="I86" s="59"/>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3"/>
    </row>
    <row r="87" spans="2:34" ht="11.25">
      <c r="B87" s="51"/>
      <c r="C87" s="51"/>
      <c r="D87" s="51"/>
      <c r="E87" s="51"/>
      <c r="F87" s="51"/>
      <c r="G87" s="51"/>
      <c r="H87" s="51"/>
      <c r="I87" s="51"/>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row>
    <row r="88" spans="2:34" ht="11.25">
      <c r="B88" s="35" t="s">
        <v>149</v>
      </c>
      <c r="C88" s="135" t="s">
        <v>150</v>
      </c>
      <c r="D88" s="157"/>
      <c r="E88" s="157"/>
      <c r="F88" s="157"/>
      <c r="G88" s="157"/>
      <c r="H88" s="157"/>
      <c r="I88" s="157"/>
      <c r="J88" s="157"/>
      <c r="K88" s="157"/>
      <c r="L88" s="157"/>
      <c r="M88" s="157"/>
      <c r="N88" s="157"/>
      <c r="O88" s="157"/>
      <c r="P88" s="157"/>
      <c r="Q88" s="157"/>
      <c r="R88" s="157"/>
      <c r="S88" s="157"/>
      <c r="T88" s="157"/>
      <c r="U88" s="157"/>
      <c r="Y88" s="136"/>
      <c r="Z88" s="136"/>
      <c r="AA88" s="136"/>
      <c r="AB88" s="136"/>
      <c r="AC88" s="134"/>
      <c r="AD88" s="134"/>
      <c r="AE88" s="134"/>
      <c r="AF88" s="134"/>
      <c r="AG88" s="134" t="s">
        <v>178</v>
      </c>
      <c r="AH88" s="134"/>
    </row>
    <row r="89" spans="2:34" ht="11.25">
      <c r="B89" s="35" t="s">
        <v>30</v>
      </c>
      <c r="C89" s="135" t="s">
        <v>60</v>
      </c>
      <c r="D89" s="157"/>
      <c r="E89" s="157"/>
      <c r="F89" s="157"/>
      <c r="G89" s="157"/>
      <c r="H89" s="157"/>
      <c r="I89" s="157"/>
      <c r="J89" s="157"/>
      <c r="K89" s="157"/>
      <c r="L89" s="157"/>
      <c r="M89" s="157"/>
      <c r="N89" s="157"/>
      <c r="O89" s="157"/>
      <c r="P89" s="157"/>
      <c r="Q89" s="157"/>
      <c r="R89" s="157"/>
      <c r="S89" s="157"/>
      <c r="T89" s="157"/>
      <c r="U89" s="157"/>
      <c r="Y89" s="136"/>
      <c r="Z89" s="136"/>
      <c r="AA89" s="136"/>
      <c r="AB89" s="136"/>
      <c r="AC89" s="134"/>
      <c r="AD89" s="134"/>
      <c r="AE89" s="134"/>
      <c r="AF89" s="134"/>
      <c r="AG89" s="134"/>
      <c r="AH89" s="134"/>
    </row>
    <row r="90" spans="2:34" ht="11.25">
      <c r="B90" s="35" t="s">
        <v>30</v>
      </c>
      <c r="C90" s="135" t="s">
        <v>62</v>
      </c>
      <c r="D90" s="157"/>
      <c r="E90" s="157"/>
      <c r="F90" s="157"/>
      <c r="G90" s="157"/>
      <c r="H90" s="157"/>
      <c r="I90" s="157"/>
      <c r="J90" s="157"/>
      <c r="K90" s="157"/>
      <c r="L90" s="157"/>
      <c r="M90" s="157"/>
      <c r="N90" s="157"/>
      <c r="O90" s="157"/>
      <c r="P90" s="157"/>
      <c r="Q90" s="157"/>
      <c r="R90" s="157"/>
      <c r="S90" s="157"/>
      <c r="T90" s="157"/>
      <c r="U90" s="157"/>
      <c r="Y90" s="136"/>
      <c r="Z90" s="136"/>
      <c r="AA90" s="136"/>
      <c r="AB90" s="136"/>
      <c r="AC90" s="134"/>
      <c r="AD90" s="134"/>
      <c r="AE90" s="134"/>
      <c r="AF90" s="134"/>
      <c r="AG90" s="134"/>
      <c r="AH90" s="134"/>
    </row>
    <row r="91" spans="2:34" ht="11.25">
      <c r="B91" s="35" t="s">
        <v>30</v>
      </c>
      <c r="C91" s="135" t="s">
        <v>63</v>
      </c>
      <c r="D91" s="157"/>
      <c r="E91" s="157"/>
      <c r="F91" s="157"/>
      <c r="G91" s="157"/>
      <c r="H91" s="157"/>
      <c r="I91" s="157"/>
      <c r="J91" s="157"/>
      <c r="K91" s="157"/>
      <c r="L91" s="157"/>
      <c r="M91" s="157"/>
      <c r="N91" s="157"/>
      <c r="O91" s="157"/>
      <c r="P91" s="157"/>
      <c r="Q91" s="157"/>
      <c r="R91" s="157"/>
      <c r="S91" s="157"/>
      <c r="T91" s="157"/>
      <c r="U91" s="157"/>
      <c r="Y91" s="136"/>
      <c r="Z91" s="136"/>
      <c r="AA91" s="136"/>
      <c r="AB91" s="136"/>
      <c r="AC91" s="134"/>
      <c r="AD91" s="134"/>
      <c r="AE91" s="134"/>
      <c r="AF91" s="134"/>
      <c r="AG91" s="134"/>
      <c r="AH91" s="134"/>
    </row>
    <row r="92" spans="1:21" ht="11.25">
      <c r="A92" s="136"/>
      <c r="B92" s="135" t="s">
        <v>177</v>
      </c>
      <c r="C92" s="135" t="s">
        <v>49</v>
      </c>
      <c r="F92" s="157"/>
      <c r="G92" s="157"/>
      <c r="H92" s="157"/>
      <c r="I92" s="157"/>
      <c r="J92" s="157"/>
      <c r="K92" s="157"/>
      <c r="L92" s="157"/>
      <c r="M92" s="157"/>
      <c r="N92" s="157"/>
      <c r="O92" s="157"/>
      <c r="P92" s="157"/>
      <c r="Q92" s="157"/>
      <c r="R92" s="157"/>
      <c r="S92" s="157"/>
      <c r="T92" s="157"/>
      <c r="U92" s="157"/>
    </row>
    <row r="93" spans="1:35" ht="11.25">
      <c r="A93" s="136"/>
      <c r="B93" s="35" t="s">
        <v>151</v>
      </c>
      <c r="C93" s="135" t="s">
        <v>181</v>
      </c>
      <c r="F93" s="136"/>
      <c r="G93" s="136"/>
      <c r="H93" s="136"/>
      <c r="I93" s="136"/>
      <c r="J93" s="136"/>
      <c r="K93" s="136"/>
      <c r="L93" s="136"/>
      <c r="M93" s="136"/>
      <c r="N93" s="136"/>
      <c r="O93" s="136"/>
      <c r="P93" s="136"/>
      <c r="Q93" s="136"/>
      <c r="R93" s="136"/>
      <c r="S93" s="136"/>
      <c r="T93" s="136"/>
      <c r="U93" s="136"/>
      <c r="V93" s="136"/>
      <c r="W93" s="145"/>
      <c r="X93" s="775"/>
      <c r="Y93" s="776"/>
      <c r="Z93" s="776"/>
      <c r="AA93" s="776"/>
      <c r="AB93" s="776"/>
      <c r="AC93" s="776"/>
      <c r="AD93" s="776"/>
      <c r="AE93" s="776"/>
      <c r="AF93" s="776"/>
      <c r="AG93" s="776"/>
      <c r="AH93" s="776"/>
      <c r="AI93" s="776"/>
    </row>
    <row r="94" spans="2:35" ht="11.25">
      <c r="B94" s="35" t="s">
        <v>151</v>
      </c>
      <c r="C94" s="135" t="s">
        <v>59</v>
      </c>
      <c r="W94" s="135"/>
      <c r="X94" s="776"/>
      <c r="Y94" s="776"/>
      <c r="Z94" s="776"/>
      <c r="AA94" s="776"/>
      <c r="AB94" s="776"/>
      <c r="AC94" s="776"/>
      <c r="AD94" s="776"/>
      <c r="AE94" s="776"/>
      <c r="AF94" s="776"/>
      <c r="AG94" s="776"/>
      <c r="AH94" s="776"/>
      <c r="AI94" s="776"/>
    </row>
    <row r="95" spans="2:35" ht="13.5">
      <c r="B95" s="144" t="s">
        <v>157</v>
      </c>
      <c r="C95" s="135" t="s">
        <v>188</v>
      </c>
      <c r="W95" s="135"/>
      <c r="X95" s="221"/>
      <c r="Y95" s="221"/>
      <c r="Z95" s="221"/>
      <c r="AA95" s="221"/>
      <c r="AB95" s="221"/>
      <c r="AC95" s="221"/>
      <c r="AD95" s="221"/>
      <c r="AE95" s="221"/>
      <c r="AF95" s="221"/>
      <c r="AG95" s="221"/>
      <c r="AH95" s="221"/>
      <c r="AI95" s="221"/>
    </row>
    <row r="96" spans="2:3" ht="11.25">
      <c r="B96" s="35" t="s">
        <v>152</v>
      </c>
      <c r="C96" s="35" t="s">
        <v>15</v>
      </c>
    </row>
    <row r="98" spans="4:5" ht="11.25">
      <c r="D98" s="157"/>
      <c r="E98" s="157"/>
    </row>
    <row r="99" spans="4:5" ht="11.25">
      <c r="D99" s="136"/>
      <c r="E99" s="136"/>
    </row>
    <row r="100" spans="4:5" ht="11.25">
      <c r="D100" s="136"/>
      <c r="E100" s="136"/>
    </row>
  </sheetData>
  <sheetProtection/>
  <mergeCells count="5">
    <mergeCell ref="X93:AI94"/>
    <mergeCell ref="B2:AH2"/>
    <mergeCell ref="B64:B72"/>
    <mergeCell ref="B6:B38"/>
    <mergeCell ref="B42:B61"/>
  </mergeCells>
  <printOptions/>
  <pageMargins left="0.5905511811023623" right="0.3937007874015748" top="0.3937007874015748" bottom="0.3937007874015748" header="0.5118110236220472" footer="0.5118110236220472"/>
  <pageSetup fitToHeight="0" fitToWidth="1" horizontalDpi="300" verticalDpi="300" orientation="landscape" paperSize="8" scale="54" r:id="rId2"/>
  <drawing r:id="rId1"/>
</worksheet>
</file>

<file path=xl/worksheets/sheet8.xml><?xml version="1.0" encoding="utf-8"?>
<worksheet xmlns="http://schemas.openxmlformats.org/spreadsheetml/2006/main" xmlns:r="http://schemas.openxmlformats.org/officeDocument/2006/relationships">
  <dimension ref="A1:H106"/>
  <sheetViews>
    <sheetView view="pageBreakPreview" zoomScaleNormal="80" zoomScaleSheetLayoutView="100" workbookViewId="0" topLeftCell="B1">
      <selection activeCell="H22" sqref="H22"/>
    </sheetView>
  </sheetViews>
  <sheetFormatPr defaultColWidth="9.00390625" defaultRowHeight="13.5"/>
  <cols>
    <col min="1" max="1" width="8.00390625" style="345" customWidth="1"/>
    <col min="2" max="2" width="6.125" style="345" customWidth="1"/>
    <col min="3" max="3" width="9.125" style="344" customWidth="1"/>
    <col min="4" max="4" width="35.125" style="346" customWidth="1"/>
    <col min="5" max="5" width="10.625" style="347" customWidth="1"/>
    <col min="6" max="6" width="12.625" style="345" customWidth="1"/>
    <col min="7" max="7" width="12.00390625" style="345" customWidth="1"/>
    <col min="8" max="8" width="34.75390625" style="345" customWidth="1"/>
    <col min="9" max="16384" width="9.00390625" style="345" customWidth="1"/>
  </cols>
  <sheetData>
    <row r="1" spans="1:8" ht="25.5" customHeight="1" thickBot="1">
      <c r="A1" s="343" t="s">
        <v>68</v>
      </c>
      <c r="B1" s="343"/>
      <c r="F1" s="798" t="s">
        <v>329</v>
      </c>
      <c r="G1" s="799"/>
      <c r="H1" s="348"/>
    </row>
    <row r="2" spans="1:2" ht="14.25">
      <c r="A2" s="349"/>
      <c r="B2" s="349"/>
    </row>
    <row r="3" spans="1:8" ht="12.75" customHeight="1">
      <c r="A3" s="350" t="s">
        <v>69</v>
      </c>
      <c r="B3" s="789" t="s">
        <v>93</v>
      </c>
      <c r="C3" s="789"/>
      <c r="D3" s="789"/>
      <c r="E3" s="789"/>
      <c r="F3" s="789"/>
      <c r="G3" s="789"/>
      <c r="H3" s="789"/>
    </row>
    <row r="4" spans="1:8" ht="12">
      <c r="A4" s="350" t="s">
        <v>70</v>
      </c>
      <c r="B4" s="789" t="s">
        <v>71</v>
      </c>
      <c r="C4" s="789"/>
      <c r="D4" s="789"/>
      <c r="E4" s="789"/>
      <c r="F4" s="789"/>
      <c r="G4" s="789"/>
      <c r="H4" s="789"/>
    </row>
    <row r="5" spans="1:8" ht="12">
      <c r="A5" s="350" t="s">
        <v>72</v>
      </c>
      <c r="B5" s="789" t="s">
        <v>73</v>
      </c>
      <c r="C5" s="789"/>
      <c r="D5" s="789"/>
      <c r="E5" s="789"/>
      <c r="F5" s="789"/>
      <c r="G5" s="789"/>
      <c r="H5" s="789"/>
    </row>
    <row r="6" spans="1:8" ht="12">
      <c r="A6" s="350" t="s">
        <v>74</v>
      </c>
      <c r="B6" s="789" t="s">
        <v>75</v>
      </c>
      <c r="C6" s="789"/>
      <c r="D6" s="789"/>
      <c r="E6" s="789"/>
      <c r="F6" s="789"/>
      <c r="G6" s="789"/>
      <c r="H6" s="789"/>
    </row>
    <row r="7" spans="1:2" ht="14.25">
      <c r="A7" s="349"/>
      <c r="B7" s="349"/>
    </row>
    <row r="8" spans="1:8" s="354" customFormat="1" ht="12.75" customHeight="1">
      <c r="A8" s="351" t="s">
        <v>274</v>
      </c>
      <c r="B8" s="351" t="s">
        <v>76</v>
      </c>
      <c r="C8" s="351" t="s">
        <v>77</v>
      </c>
      <c r="D8" s="352" t="s">
        <v>78</v>
      </c>
      <c r="E8" s="353" t="s">
        <v>79</v>
      </c>
      <c r="F8" s="800" t="s">
        <v>80</v>
      </c>
      <c r="G8" s="801" t="s">
        <v>81</v>
      </c>
      <c r="H8" s="802" t="s">
        <v>82</v>
      </c>
    </row>
    <row r="9" spans="1:8" s="354" customFormat="1" ht="10.5" customHeight="1">
      <c r="A9" s="355" t="s">
        <v>275</v>
      </c>
      <c r="B9" s="355" t="s">
        <v>76</v>
      </c>
      <c r="C9" s="355" t="s">
        <v>83</v>
      </c>
      <c r="D9" s="355" t="s">
        <v>84</v>
      </c>
      <c r="E9" s="356" t="s">
        <v>80</v>
      </c>
      <c r="F9" s="800"/>
      <c r="G9" s="800"/>
      <c r="H9" s="803"/>
    </row>
    <row r="10" spans="1:8" s="359" customFormat="1" ht="11.25">
      <c r="A10" s="355"/>
      <c r="B10" s="355"/>
      <c r="C10" s="355"/>
      <c r="D10" s="357"/>
      <c r="E10" s="358" t="s">
        <v>85</v>
      </c>
      <c r="F10" s="800"/>
      <c r="G10" s="800"/>
      <c r="H10" s="804"/>
    </row>
    <row r="11" spans="1:8" s="365" customFormat="1" ht="13.5" customHeight="1">
      <c r="A11" s="393" t="s">
        <v>276</v>
      </c>
      <c r="B11" s="382"/>
      <c r="C11" s="370" t="s">
        <v>221</v>
      </c>
      <c r="D11" s="360"/>
      <c r="E11" s="361"/>
      <c r="F11" s="362"/>
      <c r="G11" s="363">
        <f>IF(E11="","",(F11-E11)/E11)</f>
      </c>
      <c r="H11" s="364"/>
    </row>
    <row r="12" spans="1:8" s="365" customFormat="1" ht="14.25">
      <c r="A12" s="394"/>
      <c r="B12" s="369"/>
      <c r="C12" s="793" t="s">
        <v>88</v>
      </c>
      <c r="D12" s="360" t="s">
        <v>197</v>
      </c>
      <c r="E12" s="361">
        <v>300</v>
      </c>
      <c r="F12" s="362"/>
      <c r="G12" s="363"/>
      <c r="H12" s="364"/>
    </row>
    <row r="13" spans="1:8" s="365" customFormat="1" ht="14.25">
      <c r="A13" s="394"/>
      <c r="B13" s="369"/>
      <c r="C13" s="794"/>
      <c r="D13" s="360" t="s">
        <v>89</v>
      </c>
      <c r="E13" s="361">
        <v>10</v>
      </c>
      <c r="F13" s="362"/>
      <c r="G13" s="363"/>
      <c r="H13" s="364"/>
    </row>
    <row r="14" spans="1:8" s="365" customFormat="1" ht="14.25">
      <c r="A14" s="394"/>
      <c r="B14" s="369"/>
      <c r="C14" s="794"/>
      <c r="D14" s="360" t="s">
        <v>198</v>
      </c>
      <c r="E14" s="361">
        <v>5</v>
      </c>
      <c r="F14" s="362"/>
      <c r="G14" s="362"/>
      <c r="H14" s="364"/>
    </row>
    <row r="15" spans="1:8" s="365" customFormat="1" ht="14.25">
      <c r="A15" s="394"/>
      <c r="B15" s="369"/>
      <c r="C15" s="794"/>
      <c r="D15" s="360" t="s">
        <v>199</v>
      </c>
      <c r="E15" s="361">
        <v>10</v>
      </c>
      <c r="F15" s="362"/>
      <c r="G15" s="362"/>
      <c r="H15" s="364"/>
    </row>
    <row r="16" spans="1:8" s="365" customFormat="1" ht="14.25">
      <c r="A16" s="394"/>
      <c r="B16" s="369"/>
      <c r="C16" s="794"/>
      <c r="D16" s="360" t="s">
        <v>192</v>
      </c>
      <c r="E16" s="361">
        <v>70</v>
      </c>
      <c r="F16" s="362"/>
      <c r="G16" s="362"/>
      <c r="H16" s="364"/>
    </row>
    <row r="17" spans="1:8" s="365" customFormat="1" ht="14.25">
      <c r="A17" s="394"/>
      <c r="B17" s="369"/>
      <c r="C17" s="794"/>
      <c r="D17" s="360" t="s">
        <v>200</v>
      </c>
      <c r="E17" s="361">
        <v>20</v>
      </c>
      <c r="F17" s="362"/>
      <c r="G17" s="362"/>
      <c r="H17" s="364"/>
    </row>
    <row r="18" spans="1:8" s="365" customFormat="1" ht="14.25">
      <c r="A18" s="394"/>
      <c r="B18" s="369"/>
      <c r="C18" s="794"/>
      <c r="D18" s="360" t="s">
        <v>201</v>
      </c>
      <c r="E18" s="361">
        <v>30</v>
      </c>
      <c r="F18" s="362"/>
      <c r="G18" s="362"/>
      <c r="H18" s="364"/>
    </row>
    <row r="19" spans="1:8" s="365" customFormat="1" ht="14.25">
      <c r="A19" s="394"/>
      <c r="B19" s="369"/>
      <c r="C19" s="793" t="s">
        <v>203</v>
      </c>
      <c r="D19" s="360" t="s">
        <v>202</v>
      </c>
      <c r="E19" s="361">
        <v>120</v>
      </c>
      <c r="F19" s="362"/>
      <c r="G19" s="362"/>
      <c r="H19" s="364"/>
    </row>
    <row r="20" spans="1:8" s="365" customFormat="1" ht="14.25">
      <c r="A20" s="394"/>
      <c r="B20" s="369"/>
      <c r="C20" s="794"/>
      <c r="D20" s="360" t="s">
        <v>192</v>
      </c>
      <c r="E20" s="361">
        <v>40</v>
      </c>
      <c r="F20" s="362"/>
      <c r="G20" s="362"/>
      <c r="H20" s="364"/>
    </row>
    <row r="21" spans="1:8" s="365" customFormat="1" ht="14.25">
      <c r="A21" s="394"/>
      <c r="B21" s="383"/>
      <c r="C21" s="790" t="s">
        <v>204</v>
      </c>
      <c r="D21" s="374" t="s">
        <v>205</v>
      </c>
      <c r="E21" s="361">
        <v>149</v>
      </c>
      <c r="F21" s="362"/>
      <c r="G21" s="362"/>
      <c r="H21" s="364"/>
    </row>
    <row r="22" spans="1:8" s="365" customFormat="1" ht="14.25">
      <c r="A22" s="394"/>
      <c r="B22" s="383"/>
      <c r="C22" s="791"/>
      <c r="D22" s="374" t="s">
        <v>206</v>
      </c>
      <c r="E22" s="361">
        <v>20</v>
      </c>
      <c r="F22" s="362"/>
      <c r="G22" s="362"/>
      <c r="H22" s="364"/>
    </row>
    <row r="23" spans="1:8" s="365" customFormat="1" ht="14.25">
      <c r="A23" s="394"/>
      <c r="B23" s="383"/>
      <c r="C23" s="791"/>
      <c r="D23" s="374" t="s">
        <v>206</v>
      </c>
      <c r="E23" s="361">
        <v>20</v>
      </c>
      <c r="F23" s="362"/>
      <c r="G23" s="362"/>
      <c r="H23" s="364"/>
    </row>
    <row r="24" spans="1:8" s="365" customFormat="1" ht="14.25">
      <c r="A24" s="394"/>
      <c r="B24" s="383"/>
      <c r="C24" s="791"/>
      <c r="D24" s="374" t="s">
        <v>207</v>
      </c>
      <c r="E24" s="361">
        <v>15</v>
      </c>
      <c r="F24" s="362"/>
      <c r="G24" s="362"/>
      <c r="H24" s="364"/>
    </row>
    <row r="25" spans="1:8" s="365" customFormat="1" ht="14.25">
      <c r="A25" s="394"/>
      <c r="B25" s="383"/>
      <c r="C25" s="791"/>
      <c r="D25" s="374" t="s">
        <v>192</v>
      </c>
      <c r="E25" s="361">
        <v>39.6</v>
      </c>
      <c r="F25" s="362"/>
      <c r="G25" s="362"/>
      <c r="H25" s="364"/>
    </row>
    <row r="26" spans="1:8" s="365" customFormat="1" ht="14.25">
      <c r="A26" s="394"/>
      <c r="B26" s="383"/>
      <c r="C26" s="790" t="s">
        <v>208</v>
      </c>
      <c r="D26" s="360" t="s">
        <v>202</v>
      </c>
      <c r="E26" s="361">
        <v>171</v>
      </c>
      <c r="F26" s="362"/>
      <c r="G26" s="362"/>
      <c r="H26" s="364"/>
    </row>
    <row r="27" spans="1:8" s="365" customFormat="1" ht="14.25">
      <c r="A27" s="394"/>
      <c r="B27" s="383"/>
      <c r="C27" s="791"/>
      <c r="D27" s="360" t="s">
        <v>209</v>
      </c>
      <c r="E27" s="361">
        <v>30</v>
      </c>
      <c r="F27" s="362"/>
      <c r="G27" s="362"/>
      <c r="H27" s="364"/>
    </row>
    <row r="28" spans="1:8" s="365" customFormat="1" ht="14.25">
      <c r="A28" s="394"/>
      <c r="B28" s="383"/>
      <c r="C28" s="791"/>
      <c r="D28" s="360" t="s">
        <v>192</v>
      </c>
      <c r="E28" s="361">
        <v>30</v>
      </c>
      <c r="F28" s="362"/>
      <c r="G28" s="362"/>
      <c r="H28" s="364"/>
    </row>
    <row r="29" spans="1:8" s="365" customFormat="1" ht="14.25">
      <c r="A29" s="394"/>
      <c r="B29" s="383"/>
      <c r="C29" s="790" t="s">
        <v>210</v>
      </c>
      <c r="D29" s="368" t="s">
        <v>202</v>
      </c>
      <c r="E29" s="361">
        <v>163</v>
      </c>
      <c r="F29" s="362"/>
      <c r="G29" s="362"/>
      <c r="H29" s="364"/>
    </row>
    <row r="30" spans="1:8" s="365" customFormat="1" ht="14.25">
      <c r="A30" s="394"/>
      <c r="B30" s="383"/>
      <c r="C30" s="791"/>
      <c r="D30" s="360" t="s">
        <v>89</v>
      </c>
      <c r="E30" s="361">
        <v>7.5</v>
      </c>
      <c r="F30" s="362"/>
      <c r="G30" s="362"/>
      <c r="H30" s="364"/>
    </row>
    <row r="31" spans="1:8" s="365" customFormat="1" ht="14.25">
      <c r="A31" s="394"/>
      <c r="B31" s="383"/>
      <c r="C31" s="791"/>
      <c r="D31" s="360" t="s">
        <v>209</v>
      </c>
      <c r="E31" s="361">
        <v>48</v>
      </c>
      <c r="F31" s="362"/>
      <c r="G31" s="362"/>
      <c r="H31" s="364"/>
    </row>
    <row r="32" spans="1:8" s="365" customFormat="1" ht="14.25">
      <c r="A32" s="394"/>
      <c r="B32" s="383"/>
      <c r="C32" s="791"/>
      <c r="D32" s="360" t="s">
        <v>192</v>
      </c>
      <c r="E32" s="361">
        <v>40</v>
      </c>
      <c r="F32" s="362"/>
      <c r="G32" s="362"/>
      <c r="H32" s="364"/>
    </row>
    <row r="33" spans="1:8" s="365" customFormat="1" ht="14.25">
      <c r="A33" s="394"/>
      <c r="B33" s="369"/>
      <c r="C33" s="793" t="s">
        <v>211</v>
      </c>
      <c r="D33" s="360" t="s">
        <v>202</v>
      </c>
      <c r="E33" s="361">
        <v>113</v>
      </c>
      <c r="F33" s="362"/>
      <c r="G33" s="362"/>
      <c r="H33" s="364"/>
    </row>
    <row r="34" spans="1:8" s="365" customFormat="1" ht="14.25">
      <c r="A34" s="394"/>
      <c r="B34" s="369"/>
      <c r="C34" s="794"/>
      <c r="D34" s="360" t="s">
        <v>89</v>
      </c>
      <c r="E34" s="361">
        <v>20</v>
      </c>
      <c r="F34" s="362"/>
      <c r="G34" s="362"/>
      <c r="H34" s="364"/>
    </row>
    <row r="35" spans="1:8" s="365" customFormat="1" ht="14.25">
      <c r="A35" s="394"/>
      <c r="B35" s="369"/>
      <c r="C35" s="794"/>
      <c r="D35" s="360" t="s">
        <v>192</v>
      </c>
      <c r="E35" s="361">
        <v>30</v>
      </c>
      <c r="F35" s="362"/>
      <c r="G35" s="362"/>
      <c r="H35" s="364"/>
    </row>
    <row r="36" spans="1:8" s="365" customFormat="1" ht="14.25">
      <c r="A36" s="394"/>
      <c r="B36" s="369"/>
      <c r="C36" s="805" t="s">
        <v>212</v>
      </c>
      <c r="D36" s="360" t="s">
        <v>202</v>
      </c>
      <c r="E36" s="361">
        <v>300</v>
      </c>
      <c r="F36" s="362"/>
      <c r="G36" s="362"/>
      <c r="H36" s="364"/>
    </row>
    <row r="37" spans="1:8" s="365" customFormat="1" ht="14.25">
      <c r="A37" s="394"/>
      <c r="B37" s="369"/>
      <c r="C37" s="805"/>
      <c r="D37" s="360" t="s">
        <v>89</v>
      </c>
      <c r="E37" s="361">
        <v>25</v>
      </c>
      <c r="F37" s="362"/>
      <c r="G37" s="362"/>
      <c r="H37" s="364"/>
    </row>
    <row r="38" spans="1:8" s="365" customFormat="1" ht="14.25">
      <c r="A38" s="394"/>
      <c r="B38" s="369"/>
      <c r="C38" s="805"/>
      <c r="D38" s="360" t="s">
        <v>89</v>
      </c>
      <c r="E38" s="361">
        <v>25</v>
      </c>
      <c r="F38" s="362"/>
      <c r="G38" s="362"/>
      <c r="H38" s="364"/>
    </row>
    <row r="39" spans="1:8" s="365" customFormat="1" ht="14.25">
      <c r="A39" s="394"/>
      <c r="B39" s="369"/>
      <c r="C39" s="805"/>
      <c r="D39" s="360" t="s">
        <v>192</v>
      </c>
      <c r="E39" s="361">
        <v>150</v>
      </c>
      <c r="F39" s="362"/>
      <c r="G39" s="362"/>
      <c r="H39" s="364"/>
    </row>
    <row r="40" spans="1:8" s="365" customFormat="1" ht="14.25">
      <c r="A40" s="394"/>
      <c r="B40" s="383"/>
      <c r="C40" s="790" t="s">
        <v>213</v>
      </c>
      <c r="D40" s="360" t="s">
        <v>202</v>
      </c>
      <c r="E40" s="361">
        <v>153</v>
      </c>
      <c r="F40" s="362"/>
      <c r="G40" s="362"/>
      <c r="H40" s="364"/>
    </row>
    <row r="41" spans="1:8" s="365" customFormat="1" ht="14.25">
      <c r="A41" s="394"/>
      <c r="B41" s="383"/>
      <c r="C41" s="791"/>
      <c r="D41" s="360" t="s">
        <v>89</v>
      </c>
      <c r="E41" s="361">
        <v>30</v>
      </c>
      <c r="F41" s="362"/>
      <c r="G41" s="362"/>
      <c r="H41" s="364"/>
    </row>
    <row r="42" spans="1:8" s="365" customFormat="1" ht="14.25">
      <c r="A42" s="394"/>
      <c r="B42" s="383"/>
      <c r="C42" s="791"/>
      <c r="D42" s="360" t="s">
        <v>90</v>
      </c>
      <c r="E42" s="361">
        <v>62</v>
      </c>
      <c r="F42" s="362"/>
      <c r="G42" s="362"/>
      <c r="H42" s="364"/>
    </row>
    <row r="43" spans="1:8" s="365" customFormat="1" ht="14.25">
      <c r="A43" s="394"/>
      <c r="B43" s="383"/>
      <c r="C43" s="791"/>
      <c r="D43" s="360" t="s">
        <v>192</v>
      </c>
      <c r="E43" s="361">
        <v>100</v>
      </c>
      <c r="F43" s="362"/>
      <c r="G43" s="362"/>
      <c r="H43" s="364"/>
    </row>
    <row r="44" spans="1:8" s="365" customFormat="1" ht="14.25">
      <c r="A44" s="394"/>
      <c r="B44" s="383"/>
      <c r="C44" s="790" t="s">
        <v>214</v>
      </c>
      <c r="D44" s="360" t="s">
        <v>202</v>
      </c>
      <c r="E44" s="361">
        <v>117</v>
      </c>
      <c r="F44" s="362"/>
      <c r="G44" s="362"/>
      <c r="H44" s="364"/>
    </row>
    <row r="45" spans="1:8" s="365" customFormat="1" ht="14.25">
      <c r="A45" s="394"/>
      <c r="B45" s="383"/>
      <c r="C45" s="791"/>
      <c r="D45" s="360" t="s">
        <v>215</v>
      </c>
      <c r="E45" s="361">
        <v>12</v>
      </c>
      <c r="F45" s="362"/>
      <c r="G45" s="362"/>
      <c r="H45" s="364"/>
    </row>
    <row r="46" spans="1:8" s="365" customFormat="1" ht="14.25">
      <c r="A46" s="394"/>
      <c r="B46" s="383"/>
      <c r="C46" s="791"/>
      <c r="D46" s="360" t="s">
        <v>216</v>
      </c>
      <c r="E46" s="361"/>
      <c r="F46" s="362"/>
      <c r="G46" s="362"/>
      <c r="H46" s="364"/>
    </row>
    <row r="47" spans="1:8" s="365" customFormat="1" ht="14.25">
      <c r="A47" s="394"/>
      <c r="B47" s="383"/>
      <c r="C47" s="791"/>
      <c r="D47" s="360" t="s">
        <v>217</v>
      </c>
      <c r="E47" s="361">
        <v>65</v>
      </c>
      <c r="F47" s="362"/>
      <c r="G47" s="362"/>
      <c r="H47" s="364"/>
    </row>
    <row r="48" spans="1:8" s="365" customFormat="1" ht="14.25">
      <c r="A48" s="394"/>
      <c r="B48" s="383"/>
      <c r="C48" s="790" t="s">
        <v>218</v>
      </c>
      <c r="D48" s="360" t="s">
        <v>202</v>
      </c>
      <c r="E48" s="361">
        <v>38</v>
      </c>
      <c r="F48" s="362"/>
      <c r="G48" s="362"/>
      <c r="H48" s="364"/>
    </row>
    <row r="49" spans="1:8" s="365" customFormat="1" ht="14.25">
      <c r="A49" s="394"/>
      <c r="B49" s="383"/>
      <c r="C49" s="791"/>
      <c r="D49" s="360" t="s">
        <v>89</v>
      </c>
      <c r="E49" s="361">
        <v>15</v>
      </c>
      <c r="F49" s="362"/>
      <c r="G49" s="362"/>
      <c r="H49" s="364"/>
    </row>
    <row r="50" spans="1:8" s="365" customFormat="1" ht="14.25">
      <c r="A50" s="394"/>
      <c r="B50" s="383"/>
      <c r="C50" s="791"/>
      <c r="D50" s="360" t="s">
        <v>192</v>
      </c>
      <c r="E50" s="361">
        <v>16</v>
      </c>
      <c r="F50" s="362"/>
      <c r="G50" s="362"/>
      <c r="H50" s="364"/>
    </row>
    <row r="51" spans="1:8" s="365" customFormat="1" ht="14.25">
      <c r="A51" s="394"/>
      <c r="B51" s="383"/>
      <c r="C51" s="790" t="s">
        <v>219</v>
      </c>
      <c r="D51" s="360" t="s">
        <v>202</v>
      </c>
      <c r="E51" s="361">
        <v>140</v>
      </c>
      <c r="F51" s="362"/>
      <c r="G51" s="362"/>
      <c r="H51" s="364"/>
    </row>
    <row r="52" spans="1:8" s="365" customFormat="1" ht="14.25">
      <c r="A52" s="394"/>
      <c r="B52" s="383"/>
      <c r="C52" s="791"/>
      <c r="D52" s="360" t="s">
        <v>89</v>
      </c>
      <c r="E52" s="361">
        <v>20</v>
      </c>
      <c r="F52" s="362"/>
      <c r="G52" s="362"/>
      <c r="H52" s="364"/>
    </row>
    <row r="53" spans="1:8" s="365" customFormat="1" ht="14.25">
      <c r="A53" s="394"/>
      <c r="B53" s="383"/>
      <c r="C53" s="791"/>
      <c r="D53" s="360" t="s">
        <v>89</v>
      </c>
      <c r="E53" s="361">
        <v>10</v>
      </c>
      <c r="F53" s="362"/>
      <c r="G53" s="362"/>
      <c r="H53" s="364"/>
    </row>
    <row r="54" spans="1:8" s="365" customFormat="1" ht="14.25">
      <c r="A54" s="394"/>
      <c r="B54" s="383"/>
      <c r="C54" s="792"/>
      <c r="D54" s="360" t="s">
        <v>192</v>
      </c>
      <c r="E54" s="361">
        <v>40</v>
      </c>
      <c r="F54" s="362"/>
      <c r="G54" s="362"/>
      <c r="H54" s="364"/>
    </row>
    <row r="55" spans="1:8" s="365" customFormat="1" ht="13.5" customHeight="1">
      <c r="A55" s="395"/>
      <c r="B55" s="384"/>
      <c r="C55" s="790" t="s">
        <v>220</v>
      </c>
      <c r="D55" s="360" t="s">
        <v>202</v>
      </c>
      <c r="E55" s="361">
        <v>180</v>
      </c>
      <c r="F55" s="362"/>
      <c r="G55" s="362"/>
      <c r="H55" s="364"/>
    </row>
    <row r="56" spans="1:8" s="365" customFormat="1" ht="13.5" customHeight="1">
      <c r="A56" s="395"/>
      <c r="B56" s="384"/>
      <c r="C56" s="791"/>
      <c r="D56" s="360" t="s">
        <v>89</v>
      </c>
      <c r="E56" s="361">
        <v>8</v>
      </c>
      <c r="F56" s="362"/>
      <c r="G56" s="362"/>
      <c r="H56" s="364"/>
    </row>
    <row r="57" spans="1:8" s="365" customFormat="1" ht="13.5" customHeight="1">
      <c r="A57" s="395"/>
      <c r="B57" s="384"/>
      <c r="C57" s="791"/>
      <c r="D57" s="360" t="s">
        <v>192</v>
      </c>
      <c r="E57" s="361">
        <v>60</v>
      </c>
      <c r="F57" s="362"/>
      <c r="G57" s="362"/>
      <c r="H57" s="364"/>
    </row>
    <row r="58" spans="1:8" ht="13.5" customHeight="1">
      <c r="A58" s="395"/>
      <c r="B58" s="372"/>
      <c r="C58" s="793" t="s">
        <v>222</v>
      </c>
      <c r="D58" s="360" t="s">
        <v>223</v>
      </c>
      <c r="E58" s="361"/>
      <c r="F58" s="366"/>
      <c r="G58" s="366"/>
      <c r="H58" s="367"/>
    </row>
    <row r="59" spans="1:8" ht="13.5" customHeight="1">
      <c r="A59" s="395"/>
      <c r="B59" s="372"/>
      <c r="C59" s="794"/>
      <c r="D59" s="360" t="s">
        <v>224</v>
      </c>
      <c r="E59" s="361"/>
      <c r="F59" s="366"/>
      <c r="G59" s="366"/>
      <c r="H59" s="367"/>
    </row>
    <row r="60" spans="1:8" ht="13.5" customHeight="1">
      <c r="A60" s="395"/>
      <c r="B60" s="372"/>
      <c r="C60" s="794"/>
      <c r="D60" s="360" t="s">
        <v>225</v>
      </c>
      <c r="E60" s="361"/>
      <c r="F60" s="366"/>
      <c r="G60" s="366"/>
      <c r="H60" s="367"/>
    </row>
    <row r="61" spans="1:8" ht="13.5" customHeight="1">
      <c r="A61" s="395"/>
      <c r="B61" s="372"/>
      <c r="C61" s="794"/>
      <c r="D61" s="360" t="s">
        <v>226</v>
      </c>
      <c r="E61" s="361"/>
      <c r="F61" s="366"/>
      <c r="G61" s="366"/>
      <c r="H61" s="367"/>
    </row>
    <row r="62" spans="1:8" ht="13.5" customHeight="1">
      <c r="A62" s="395"/>
      <c r="B62" s="372"/>
      <c r="C62" s="794"/>
      <c r="D62" s="360" t="s">
        <v>87</v>
      </c>
      <c r="E62" s="361"/>
      <c r="F62" s="366"/>
      <c r="G62" s="366"/>
      <c r="H62" s="367"/>
    </row>
    <row r="63" spans="1:8" ht="13.5" customHeight="1">
      <c r="A63" s="395"/>
      <c r="B63" s="372"/>
      <c r="C63" s="794"/>
      <c r="D63" s="360" t="s">
        <v>227</v>
      </c>
      <c r="E63" s="361"/>
      <c r="F63" s="366"/>
      <c r="G63" s="366"/>
      <c r="H63" s="367"/>
    </row>
    <row r="64" spans="1:8" ht="13.5" customHeight="1">
      <c r="A64" s="395"/>
      <c r="B64" s="372"/>
      <c r="C64" s="794"/>
      <c r="D64" s="360" t="s">
        <v>228</v>
      </c>
      <c r="E64" s="361"/>
      <c r="F64" s="366"/>
      <c r="G64" s="366"/>
      <c r="H64" s="367"/>
    </row>
    <row r="65" spans="1:8" ht="13.5" customHeight="1">
      <c r="A65" s="395"/>
      <c r="B65" s="372"/>
      <c r="C65" s="794"/>
      <c r="D65" s="360" t="s">
        <v>229</v>
      </c>
      <c r="E65" s="361"/>
      <c r="F65" s="366"/>
      <c r="G65" s="366"/>
      <c r="H65" s="367"/>
    </row>
    <row r="66" spans="1:8" ht="13.5" customHeight="1">
      <c r="A66" s="395"/>
      <c r="B66" s="372"/>
      <c r="C66" s="794"/>
      <c r="D66" s="360" t="s">
        <v>230</v>
      </c>
      <c r="E66" s="361"/>
      <c r="F66" s="366"/>
      <c r="G66" s="366"/>
      <c r="H66" s="367"/>
    </row>
    <row r="67" spans="1:8" ht="13.5" customHeight="1">
      <c r="A67" s="395"/>
      <c r="B67" s="372"/>
      <c r="C67" s="794"/>
      <c r="D67" s="360" t="s">
        <v>231</v>
      </c>
      <c r="E67" s="361"/>
      <c r="F67" s="366"/>
      <c r="G67" s="366"/>
      <c r="H67" s="367"/>
    </row>
    <row r="68" spans="1:8" ht="13.5" customHeight="1">
      <c r="A68" s="395"/>
      <c r="B68" s="372"/>
      <c r="C68" s="794"/>
      <c r="D68" s="360" t="s">
        <v>232</v>
      </c>
      <c r="E68" s="361"/>
      <c r="F68" s="366"/>
      <c r="G68" s="366"/>
      <c r="H68" s="367"/>
    </row>
    <row r="69" spans="1:8" ht="13.5" customHeight="1">
      <c r="A69" s="395"/>
      <c r="B69" s="372"/>
      <c r="C69" s="794"/>
      <c r="D69" s="360" t="s">
        <v>233</v>
      </c>
      <c r="E69" s="361"/>
      <c r="F69" s="366"/>
      <c r="G69" s="366"/>
      <c r="H69" s="367"/>
    </row>
    <row r="70" spans="1:8" ht="13.5" customHeight="1">
      <c r="A70" s="395"/>
      <c r="B70" s="372"/>
      <c r="C70" s="794"/>
      <c r="D70" s="360" t="s">
        <v>234</v>
      </c>
      <c r="E70" s="361"/>
      <c r="F70" s="366"/>
      <c r="G70" s="366"/>
      <c r="H70" s="367"/>
    </row>
    <row r="71" spans="1:8" ht="13.5" customHeight="1">
      <c r="A71" s="395"/>
      <c r="B71" s="372"/>
      <c r="C71" s="794"/>
      <c r="D71" s="360" t="s">
        <v>235</v>
      </c>
      <c r="E71" s="361"/>
      <c r="F71" s="366"/>
      <c r="G71" s="366"/>
      <c r="H71" s="367"/>
    </row>
    <row r="72" spans="1:8" ht="13.5" customHeight="1">
      <c r="A72" s="395"/>
      <c r="B72" s="372"/>
      <c r="C72" s="794"/>
      <c r="D72" s="360" t="s">
        <v>236</v>
      </c>
      <c r="E72" s="361"/>
      <c r="F72" s="366"/>
      <c r="G72" s="366"/>
      <c r="H72" s="367"/>
    </row>
    <row r="73" spans="1:8" ht="13.5" customHeight="1">
      <c r="A73" s="395"/>
      <c r="B73" s="372"/>
      <c r="C73" s="794"/>
      <c r="D73" s="360" t="s">
        <v>237</v>
      </c>
      <c r="E73" s="361"/>
      <c r="F73" s="366"/>
      <c r="G73" s="366"/>
      <c r="H73" s="367"/>
    </row>
    <row r="74" spans="1:8" ht="13.5" customHeight="1">
      <c r="A74" s="395"/>
      <c r="B74" s="372"/>
      <c r="C74" s="794"/>
      <c r="D74" s="360" t="s">
        <v>238</v>
      </c>
      <c r="E74" s="361"/>
      <c r="F74" s="366"/>
      <c r="G74" s="366"/>
      <c r="H74" s="367"/>
    </row>
    <row r="75" spans="1:8" ht="13.5" customHeight="1">
      <c r="A75" s="395"/>
      <c r="B75" s="372"/>
      <c r="C75" s="794"/>
      <c r="D75" s="360" t="s">
        <v>239</v>
      </c>
      <c r="E75" s="361"/>
      <c r="F75" s="366"/>
      <c r="G75" s="366"/>
      <c r="H75" s="367"/>
    </row>
    <row r="76" spans="1:8" ht="13.5" customHeight="1">
      <c r="A76" s="395"/>
      <c r="B76" s="372"/>
      <c r="C76" s="794"/>
      <c r="D76" s="360" t="s">
        <v>240</v>
      </c>
      <c r="E76" s="361"/>
      <c r="F76" s="366"/>
      <c r="G76" s="366"/>
      <c r="H76" s="367"/>
    </row>
    <row r="77" spans="1:8" ht="13.5" customHeight="1">
      <c r="A77" s="395"/>
      <c r="B77" s="372"/>
      <c r="C77" s="794"/>
      <c r="D77" s="360" t="s">
        <v>241</v>
      </c>
      <c r="E77" s="361">
        <v>30</v>
      </c>
      <c r="F77" s="366"/>
      <c r="G77" s="366"/>
      <c r="H77" s="367"/>
    </row>
    <row r="78" spans="1:8" ht="13.5" customHeight="1">
      <c r="A78" s="395"/>
      <c r="B78" s="372"/>
      <c r="C78" s="794"/>
      <c r="D78" s="360" t="s">
        <v>242</v>
      </c>
      <c r="E78" s="361">
        <v>40</v>
      </c>
      <c r="F78" s="366"/>
      <c r="G78" s="366"/>
      <c r="H78" s="367"/>
    </row>
    <row r="79" spans="1:8" ht="13.5" customHeight="1">
      <c r="A79" s="395"/>
      <c r="B79" s="372"/>
      <c r="C79" s="794"/>
      <c r="D79" s="360" t="s">
        <v>243</v>
      </c>
      <c r="E79" s="361">
        <v>100</v>
      </c>
      <c r="F79" s="366"/>
      <c r="G79" s="366"/>
      <c r="H79" s="367"/>
    </row>
    <row r="80" spans="1:8" ht="13.5" customHeight="1">
      <c r="A80" s="395"/>
      <c r="B80" s="372"/>
      <c r="C80" s="794"/>
      <c r="D80" s="360" t="s">
        <v>92</v>
      </c>
      <c r="E80" s="361">
        <v>50</v>
      </c>
      <c r="F80" s="366"/>
      <c r="G80" s="366"/>
      <c r="H80" s="367"/>
    </row>
    <row r="81" spans="1:8" ht="13.5" customHeight="1">
      <c r="A81" s="395"/>
      <c r="B81" s="372"/>
      <c r="C81" s="794"/>
      <c r="D81" s="360" t="s">
        <v>244</v>
      </c>
      <c r="E81" s="361"/>
      <c r="F81" s="366"/>
      <c r="G81" s="366"/>
      <c r="H81" s="367"/>
    </row>
    <row r="82" spans="1:8" ht="13.5" customHeight="1">
      <c r="A82" s="395"/>
      <c r="B82" s="372"/>
      <c r="C82" s="794"/>
      <c r="D82" s="360" t="s">
        <v>245</v>
      </c>
      <c r="E82" s="361">
        <v>695</v>
      </c>
      <c r="F82" s="366"/>
      <c r="G82" s="366"/>
      <c r="H82" s="367"/>
    </row>
    <row r="83" spans="1:8" ht="13.5" customHeight="1">
      <c r="A83" s="395"/>
      <c r="B83" s="372"/>
      <c r="C83" s="794"/>
      <c r="D83" s="360" t="s">
        <v>246</v>
      </c>
      <c r="E83" s="361"/>
      <c r="F83" s="366"/>
      <c r="G83" s="366"/>
      <c r="H83" s="367"/>
    </row>
    <row r="84" spans="1:8" ht="13.5" customHeight="1">
      <c r="A84" s="395"/>
      <c r="B84" s="372"/>
      <c r="C84" s="794"/>
      <c r="D84" s="360" t="s">
        <v>247</v>
      </c>
      <c r="E84" s="361"/>
      <c r="F84" s="366"/>
      <c r="G84" s="366"/>
      <c r="H84" s="367"/>
    </row>
    <row r="85" spans="1:8" ht="13.5" customHeight="1">
      <c r="A85" s="395"/>
      <c r="B85" s="372"/>
      <c r="C85" s="794"/>
      <c r="D85" s="360" t="s">
        <v>248</v>
      </c>
      <c r="E85" s="361"/>
      <c r="F85" s="366"/>
      <c r="G85" s="366"/>
      <c r="H85" s="367"/>
    </row>
    <row r="86" spans="1:8" ht="13.5" customHeight="1">
      <c r="A86" s="395"/>
      <c r="B86" s="372"/>
      <c r="C86" s="794"/>
      <c r="D86" s="360" t="s">
        <v>249</v>
      </c>
      <c r="E86" s="361"/>
      <c r="F86" s="366"/>
      <c r="G86" s="366"/>
      <c r="H86" s="367"/>
    </row>
    <row r="87" spans="1:8" ht="13.5" customHeight="1">
      <c r="A87" s="395"/>
      <c r="B87" s="372"/>
      <c r="C87" s="794"/>
      <c r="D87" s="360" t="s">
        <v>250</v>
      </c>
      <c r="E87" s="361"/>
      <c r="F87" s="366"/>
      <c r="G87" s="366"/>
      <c r="H87" s="367"/>
    </row>
    <row r="88" spans="1:8" ht="13.5" customHeight="1">
      <c r="A88" s="396"/>
      <c r="B88" s="373"/>
      <c r="C88" s="806"/>
      <c r="D88" s="360" t="s">
        <v>251</v>
      </c>
      <c r="E88" s="361"/>
      <c r="F88" s="366"/>
      <c r="G88" s="366"/>
      <c r="H88" s="367"/>
    </row>
    <row r="89" spans="1:8" ht="13.5" customHeight="1">
      <c r="A89" s="787" t="s">
        <v>277</v>
      </c>
      <c r="B89" s="371"/>
      <c r="D89" s="360" t="s">
        <v>278</v>
      </c>
      <c r="E89" s="361"/>
      <c r="F89" s="366"/>
      <c r="G89" s="366"/>
      <c r="H89" s="367"/>
    </row>
    <row r="90" spans="1:8" ht="13.5" customHeight="1">
      <c r="A90" s="797"/>
      <c r="B90" s="372"/>
      <c r="D90" s="360" t="s">
        <v>279</v>
      </c>
      <c r="E90" s="361">
        <v>18</v>
      </c>
      <c r="F90" s="366"/>
      <c r="G90" s="366"/>
      <c r="H90" s="367"/>
    </row>
    <row r="91" spans="1:8" ht="13.5" customHeight="1">
      <c r="A91" s="797"/>
      <c r="B91" s="372"/>
      <c r="D91" s="360" t="s">
        <v>280</v>
      </c>
      <c r="E91" s="361">
        <v>24</v>
      </c>
      <c r="F91" s="366"/>
      <c r="G91" s="366"/>
      <c r="H91" s="367"/>
    </row>
    <row r="92" spans="1:8" ht="13.5" customHeight="1">
      <c r="A92" s="797"/>
      <c r="B92" s="372"/>
      <c r="D92" s="360" t="s">
        <v>281</v>
      </c>
      <c r="E92" s="361"/>
      <c r="F92" s="366"/>
      <c r="G92" s="366"/>
      <c r="H92" s="367"/>
    </row>
    <row r="93" spans="1:8" ht="13.5" customHeight="1">
      <c r="A93" s="797"/>
      <c r="B93" s="372"/>
      <c r="D93" s="360" t="s">
        <v>282</v>
      </c>
      <c r="E93" s="361"/>
      <c r="F93" s="366"/>
      <c r="G93" s="366"/>
      <c r="H93" s="367"/>
    </row>
    <row r="94" spans="1:8" ht="13.5" customHeight="1">
      <c r="A94" s="797"/>
      <c r="B94" s="372"/>
      <c r="D94" s="360" t="s">
        <v>86</v>
      </c>
      <c r="E94" s="361"/>
      <c r="F94" s="366"/>
      <c r="G94" s="366"/>
      <c r="H94" s="367"/>
    </row>
    <row r="95" spans="1:8" ht="13.5" customHeight="1">
      <c r="A95" s="788"/>
      <c r="B95" s="373"/>
      <c r="C95" s="387"/>
      <c r="D95" s="360" t="s">
        <v>244</v>
      </c>
      <c r="E95" s="361"/>
      <c r="F95" s="366"/>
      <c r="G95" s="366"/>
      <c r="H95" s="367"/>
    </row>
    <row r="96" spans="1:8" ht="13.5" customHeight="1">
      <c r="A96" s="787" t="s">
        <v>286</v>
      </c>
      <c r="B96" s="371"/>
      <c r="C96" s="388"/>
      <c r="D96" s="385" t="s">
        <v>283</v>
      </c>
      <c r="E96" s="361"/>
      <c r="F96" s="366"/>
      <c r="G96" s="366"/>
      <c r="H96" s="367"/>
    </row>
    <row r="97" spans="1:8" ht="13.5" customHeight="1">
      <c r="A97" s="797"/>
      <c r="B97" s="372"/>
      <c r="C97" s="389"/>
      <c r="D97" s="385" t="s">
        <v>284</v>
      </c>
      <c r="E97" s="361"/>
      <c r="F97" s="366"/>
      <c r="G97" s="366"/>
      <c r="H97" s="367"/>
    </row>
    <row r="98" spans="1:8" ht="13.5" customHeight="1">
      <c r="A98" s="797"/>
      <c r="B98" s="372"/>
      <c r="C98" s="389"/>
      <c r="D98" s="385" t="s">
        <v>285</v>
      </c>
      <c r="E98" s="361">
        <v>200</v>
      </c>
      <c r="F98" s="366"/>
      <c r="G98" s="366"/>
      <c r="H98" s="367"/>
    </row>
    <row r="99" spans="1:8" ht="13.5" customHeight="1">
      <c r="A99" s="797"/>
      <c r="B99" s="372"/>
      <c r="C99" s="389"/>
      <c r="D99" s="385" t="s">
        <v>91</v>
      </c>
      <c r="E99" s="361"/>
      <c r="F99" s="366"/>
      <c r="G99" s="366"/>
      <c r="H99" s="367"/>
    </row>
    <row r="100" spans="1:8" ht="13.5" customHeight="1">
      <c r="A100" s="797"/>
      <c r="B100" s="372"/>
      <c r="C100" s="389"/>
      <c r="D100" s="386" t="s">
        <v>282</v>
      </c>
      <c r="E100" s="361"/>
      <c r="F100" s="366"/>
      <c r="G100" s="366"/>
      <c r="H100" s="367"/>
    </row>
    <row r="101" spans="1:8" ht="13.5" customHeight="1">
      <c r="A101" s="788"/>
      <c r="B101" s="373"/>
      <c r="C101" s="387"/>
      <c r="D101" s="386" t="s">
        <v>86</v>
      </c>
      <c r="E101" s="361"/>
      <c r="F101" s="366"/>
      <c r="G101" s="366"/>
      <c r="H101" s="367"/>
    </row>
    <row r="102" spans="1:8" ht="13.5" customHeight="1">
      <c r="A102" s="787" t="s">
        <v>292</v>
      </c>
      <c r="B102" s="372"/>
      <c r="D102" s="385" t="s">
        <v>287</v>
      </c>
      <c r="E102" s="361"/>
      <c r="F102" s="366"/>
      <c r="G102" s="366"/>
      <c r="H102" s="367"/>
    </row>
    <row r="103" spans="1:8" ht="13.5" customHeight="1">
      <c r="A103" s="788"/>
      <c r="B103" s="373"/>
      <c r="C103" s="392"/>
      <c r="D103" s="385" t="s">
        <v>288</v>
      </c>
      <c r="E103" s="361"/>
      <c r="F103" s="366"/>
      <c r="G103" s="366"/>
      <c r="H103" s="367"/>
    </row>
    <row r="104" spans="1:8" ht="13.5" customHeight="1">
      <c r="A104" s="795" t="s">
        <v>293</v>
      </c>
      <c r="B104" s="372"/>
      <c r="D104" s="390" t="s">
        <v>289</v>
      </c>
      <c r="E104" s="391"/>
      <c r="F104" s="366"/>
      <c r="G104" s="366"/>
      <c r="H104" s="367"/>
    </row>
    <row r="105" spans="1:8" ht="13.5" customHeight="1">
      <c r="A105" s="796"/>
      <c r="B105" s="372"/>
      <c r="D105" s="385" t="s">
        <v>290</v>
      </c>
      <c r="E105" s="361"/>
      <c r="F105" s="366"/>
      <c r="G105" s="366"/>
      <c r="H105" s="367"/>
    </row>
    <row r="106" spans="1:8" ht="13.5" customHeight="1">
      <c r="A106" s="796"/>
      <c r="B106" s="372"/>
      <c r="D106" s="385" t="s">
        <v>291</v>
      </c>
      <c r="E106" s="361"/>
      <c r="F106" s="366"/>
      <c r="G106" s="366"/>
      <c r="H106" s="367"/>
    </row>
  </sheetData>
  <sheetProtection/>
  <mergeCells count="25">
    <mergeCell ref="F1:G1"/>
    <mergeCell ref="F8:F10"/>
    <mergeCell ref="G8:G10"/>
    <mergeCell ref="A96:A101"/>
    <mergeCell ref="C36:C39"/>
    <mergeCell ref="C58:C88"/>
    <mergeCell ref="C33:C35"/>
    <mergeCell ref="B3:H3"/>
    <mergeCell ref="A104:A106"/>
    <mergeCell ref="C55:C57"/>
    <mergeCell ref="C21:C25"/>
    <mergeCell ref="C29:C32"/>
    <mergeCell ref="C44:C47"/>
    <mergeCell ref="C48:C50"/>
    <mergeCell ref="C40:C43"/>
    <mergeCell ref="A89:A95"/>
    <mergeCell ref="C26:C28"/>
    <mergeCell ref="A102:A103"/>
    <mergeCell ref="B4:H4"/>
    <mergeCell ref="B5:H5"/>
    <mergeCell ref="B6:H6"/>
    <mergeCell ref="C51:C54"/>
    <mergeCell ref="C12:C18"/>
    <mergeCell ref="C19:C20"/>
    <mergeCell ref="H8:H10"/>
  </mergeCells>
  <printOptions/>
  <pageMargins left="0.7874015748031497" right="0.15748031496062992" top="0.91" bottom="0.3937007874015748" header="0.3937007874015748" footer="0.2362204724409449"/>
  <pageSetup fitToHeight="0" horizontalDpi="600" verticalDpi="600" orientation="portrait" pageOrder="overThenDown" paperSize="8" scale="76" r:id="rId1"/>
</worksheet>
</file>

<file path=xl/worksheets/sheet9.xml><?xml version="1.0" encoding="utf-8"?>
<worksheet xmlns="http://schemas.openxmlformats.org/spreadsheetml/2006/main" xmlns:r="http://schemas.openxmlformats.org/officeDocument/2006/relationships">
  <dimension ref="A1:AK24"/>
  <sheetViews>
    <sheetView view="pageBreakPreview" zoomScale="55" zoomScaleNormal="55" zoomScaleSheetLayoutView="55" zoomScalePageLayoutView="0" workbookViewId="0" topLeftCell="J1">
      <selection activeCell="I38" sqref="I37:I38"/>
    </sheetView>
  </sheetViews>
  <sheetFormatPr defaultColWidth="9.00390625" defaultRowHeight="13.5"/>
  <cols>
    <col min="1" max="1" width="1.12109375" style="296" customWidth="1"/>
    <col min="2" max="2" width="20.00390625" style="296" customWidth="1"/>
    <col min="3" max="3" width="13.25390625" style="296" customWidth="1"/>
    <col min="4" max="4" width="12.375" style="296" customWidth="1"/>
    <col min="5" max="25" width="7.25390625" style="296" customWidth="1"/>
    <col min="26" max="26" width="7.75390625" style="296" customWidth="1"/>
    <col min="27" max="36" width="7.25390625" style="296" customWidth="1"/>
    <col min="37" max="37" width="7.75390625" style="296" customWidth="1"/>
    <col min="38" max="16384" width="9.00390625" style="296" customWidth="1"/>
  </cols>
  <sheetData>
    <row r="1" spans="1:37" s="295" customFormat="1" ht="15" thickBot="1">
      <c r="A1" s="474" t="s">
        <v>331</v>
      </c>
      <c r="Z1" s="473"/>
      <c r="AC1" s="399"/>
      <c r="AD1" s="399"/>
      <c r="AE1" s="399"/>
      <c r="AF1" s="399"/>
      <c r="AG1" s="399"/>
      <c r="AK1" s="473"/>
    </row>
    <row r="2" spans="29:37" s="295" customFormat="1" ht="14.25" thickBot="1">
      <c r="AC2" s="399"/>
      <c r="AD2" s="399"/>
      <c r="AE2" s="475"/>
      <c r="AF2" s="475"/>
      <c r="AG2" s="475"/>
      <c r="AH2" s="807" t="s">
        <v>330</v>
      </c>
      <c r="AI2" s="761"/>
      <c r="AJ2" s="808"/>
      <c r="AK2" s="809"/>
    </row>
    <row r="3" s="295" customFormat="1" ht="13.5"/>
    <row r="4" spans="2:37" ht="18.75" customHeight="1">
      <c r="B4" s="297" t="s">
        <v>328</v>
      </c>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row>
    <row r="5" spans="2:37" ht="14.25" thickBot="1">
      <c r="B5" s="299"/>
      <c r="Z5" s="300" t="s">
        <v>174</v>
      </c>
      <c r="AK5" s="300" t="s">
        <v>174</v>
      </c>
    </row>
    <row r="6" spans="2:37" s="301" customFormat="1" ht="27.75" customHeight="1" thickBot="1">
      <c r="B6" s="302" t="s">
        <v>327</v>
      </c>
      <c r="C6" s="303" t="s">
        <v>326</v>
      </c>
      <c r="D6" s="304" t="s">
        <v>325</v>
      </c>
      <c r="E6" s="476" t="s">
        <v>161</v>
      </c>
      <c r="F6" s="476" t="s">
        <v>162</v>
      </c>
      <c r="G6" s="476" t="s">
        <v>163</v>
      </c>
      <c r="H6" s="476" t="s">
        <v>164</v>
      </c>
      <c r="I6" s="476" t="s">
        <v>165</v>
      </c>
      <c r="J6" s="476" t="s">
        <v>166</v>
      </c>
      <c r="K6" s="476" t="s">
        <v>167</v>
      </c>
      <c r="L6" s="476" t="s">
        <v>168</v>
      </c>
      <c r="M6" s="476" t="s">
        <v>169</v>
      </c>
      <c r="N6" s="476" t="s">
        <v>99</v>
      </c>
      <c r="O6" s="476" t="s">
        <v>100</v>
      </c>
      <c r="P6" s="476" t="s">
        <v>101</v>
      </c>
      <c r="Q6" s="476" t="s">
        <v>24</v>
      </c>
      <c r="R6" s="476" t="s">
        <v>25</v>
      </c>
      <c r="S6" s="476" t="s">
        <v>256</v>
      </c>
      <c r="T6" s="476" t="s">
        <v>257</v>
      </c>
      <c r="U6" s="476" t="s">
        <v>269</v>
      </c>
      <c r="V6" s="476" t="s">
        <v>270</v>
      </c>
      <c r="W6" s="476" t="s">
        <v>271</v>
      </c>
      <c r="X6" s="476" t="s">
        <v>272</v>
      </c>
      <c r="Y6" s="490" t="s">
        <v>273</v>
      </c>
      <c r="Z6" s="503" t="s">
        <v>153</v>
      </c>
      <c r="AA6" s="476" t="s">
        <v>332</v>
      </c>
      <c r="AB6" s="476" t="s">
        <v>333</v>
      </c>
      <c r="AC6" s="476" t="s">
        <v>334</v>
      </c>
      <c r="AD6" s="476" t="s">
        <v>335</v>
      </c>
      <c r="AE6" s="476" t="s">
        <v>336</v>
      </c>
      <c r="AF6" s="476" t="s">
        <v>337</v>
      </c>
      <c r="AG6" s="476" t="s">
        <v>338</v>
      </c>
      <c r="AH6" s="476" t="s">
        <v>339</v>
      </c>
      <c r="AI6" s="476" t="s">
        <v>340</v>
      </c>
      <c r="AJ6" s="476" t="s">
        <v>341</v>
      </c>
      <c r="AK6" s="306" t="s">
        <v>153</v>
      </c>
    </row>
    <row r="7" spans="2:37" s="470" customFormat="1" ht="14.25" customHeight="1" thickBot="1">
      <c r="B7" s="472" t="s">
        <v>324</v>
      </c>
      <c r="C7" s="471" t="s">
        <v>323</v>
      </c>
      <c r="D7" s="471" t="s">
        <v>322</v>
      </c>
      <c r="E7" s="477"/>
      <c r="F7" s="477"/>
      <c r="G7" s="477"/>
      <c r="H7" s="477"/>
      <c r="I7" s="477"/>
      <c r="J7" s="477"/>
      <c r="K7" s="478"/>
      <c r="L7" s="477"/>
      <c r="M7" s="477"/>
      <c r="N7" s="477"/>
      <c r="O7" s="477"/>
      <c r="P7" s="477"/>
      <c r="Q7" s="477"/>
      <c r="R7" s="477"/>
      <c r="S7" s="477"/>
      <c r="T7" s="477"/>
      <c r="U7" s="477"/>
      <c r="V7" s="477"/>
      <c r="W7" s="477"/>
      <c r="X7" s="477"/>
      <c r="Y7" s="491"/>
      <c r="Z7" s="497">
        <f>SUM(E7:Y7)</f>
        <v>0</v>
      </c>
      <c r="AA7" s="477">
        <v>10000000</v>
      </c>
      <c r="AB7" s="477"/>
      <c r="AC7" s="477"/>
      <c r="AD7" s="477"/>
      <c r="AE7" s="477"/>
      <c r="AF7" s="477"/>
      <c r="AG7" s="477"/>
      <c r="AH7" s="477"/>
      <c r="AI7" s="477"/>
      <c r="AJ7" s="477"/>
      <c r="AK7" s="484">
        <f>SUM(E7:AJ7)</f>
        <v>10000000</v>
      </c>
    </row>
    <row r="8" spans="2:37" ht="13.5">
      <c r="B8" s="469"/>
      <c r="C8" s="309"/>
      <c r="D8" s="309"/>
      <c r="E8" s="479"/>
      <c r="F8" s="479"/>
      <c r="G8" s="479"/>
      <c r="H8" s="479"/>
      <c r="I8" s="479"/>
      <c r="J8" s="479"/>
      <c r="K8" s="479"/>
      <c r="L8" s="479"/>
      <c r="M8" s="479"/>
      <c r="N8" s="479"/>
      <c r="O8" s="479"/>
      <c r="P8" s="479"/>
      <c r="Q8" s="479"/>
      <c r="R8" s="479"/>
      <c r="S8" s="479"/>
      <c r="T8" s="479"/>
      <c r="U8" s="479"/>
      <c r="V8" s="479"/>
      <c r="W8" s="479"/>
      <c r="X8" s="479"/>
      <c r="Y8" s="492"/>
      <c r="Z8" s="498"/>
      <c r="AA8" s="479"/>
      <c r="AB8" s="479"/>
      <c r="AC8" s="479"/>
      <c r="AD8" s="479"/>
      <c r="AE8" s="479"/>
      <c r="AF8" s="479"/>
      <c r="AG8" s="479"/>
      <c r="AH8" s="479"/>
      <c r="AI8" s="479"/>
      <c r="AJ8" s="479"/>
      <c r="AK8" s="485"/>
    </row>
    <row r="9" spans="2:37" ht="13.5">
      <c r="B9" s="468"/>
      <c r="C9" s="313"/>
      <c r="D9" s="313"/>
      <c r="E9" s="480"/>
      <c r="F9" s="480"/>
      <c r="G9" s="480"/>
      <c r="H9" s="480"/>
      <c r="I9" s="480"/>
      <c r="J9" s="480"/>
      <c r="K9" s="480"/>
      <c r="L9" s="480"/>
      <c r="M9" s="480"/>
      <c r="N9" s="480"/>
      <c r="O9" s="480"/>
      <c r="P9" s="480"/>
      <c r="Q9" s="480"/>
      <c r="R9" s="480"/>
      <c r="S9" s="480"/>
      <c r="T9" s="480"/>
      <c r="U9" s="480"/>
      <c r="V9" s="480"/>
      <c r="W9" s="480"/>
      <c r="X9" s="480"/>
      <c r="Y9" s="493"/>
      <c r="Z9" s="499"/>
      <c r="AA9" s="480"/>
      <c r="AB9" s="480"/>
      <c r="AC9" s="480"/>
      <c r="AD9" s="480"/>
      <c r="AE9" s="480"/>
      <c r="AF9" s="480"/>
      <c r="AG9" s="480"/>
      <c r="AH9" s="480"/>
      <c r="AI9" s="480"/>
      <c r="AJ9" s="480"/>
      <c r="AK9" s="486"/>
    </row>
    <row r="10" spans="2:37" ht="13.5">
      <c r="B10" s="468"/>
      <c r="C10" s="313"/>
      <c r="D10" s="313"/>
      <c r="E10" s="480"/>
      <c r="F10" s="480"/>
      <c r="G10" s="480"/>
      <c r="H10" s="480"/>
      <c r="I10" s="480"/>
      <c r="J10" s="480"/>
      <c r="K10" s="480"/>
      <c r="L10" s="480"/>
      <c r="M10" s="480"/>
      <c r="N10" s="480"/>
      <c r="O10" s="480"/>
      <c r="P10" s="480"/>
      <c r="Q10" s="480"/>
      <c r="R10" s="480"/>
      <c r="S10" s="480"/>
      <c r="T10" s="480"/>
      <c r="U10" s="480"/>
      <c r="V10" s="480"/>
      <c r="W10" s="480"/>
      <c r="X10" s="480"/>
      <c r="Y10" s="493"/>
      <c r="Z10" s="499"/>
      <c r="AA10" s="480"/>
      <c r="AB10" s="480"/>
      <c r="AC10" s="480"/>
      <c r="AD10" s="480"/>
      <c r="AE10" s="480"/>
      <c r="AF10" s="480"/>
      <c r="AG10" s="480"/>
      <c r="AH10" s="480"/>
      <c r="AI10" s="480"/>
      <c r="AJ10" s="480"/>
      <c r="AK10" s="486"/>
    </row>
    <row r="11" spans="2:37" ht="13.5">
      <c r="B11" s="468"/>
      <c r="C11" s="313"/>
      <c r="D11" s="313"/>
      <c r="E11" s="480"/>
      <c r="F11" s="480"/>
      <c r="G11" s="480"/>
      <c r="H11" s="480"/>
      <c r="I11" s="480"/>
      <c r="J11" s="480"/>
      <c r="K11" s="480"/>
      <c r="L11" s="480"/>
      <c r="M11" s="480"/>
      <c r="N11" s="480"/>
      <c r="O11" s="480"/>
      <c r="P11" s="480"/>
      <c r="Q11" s="480"/>
      <c r="R11" s="480"/>
      <c r="S11" s="480"/>
      <c r="T11" s="480"/>
      <c r="U11" s="480"/>
      <c r="V11" s="480"/>
      <c r="W11" s="480"/>
      <c r="X11" s="480"/>
      <c r="Y11" s="493"/>
      <c r="Z11" s="499"/>
      <c r="AA11" s="480"/>
      <c r="AB11" s="480"/>
      <c r="AC11" s="480"/>
      <c r="AD11" s="480"/>
      <c r="AE11" s="480"/>
      <c r="AF11" s="480"/>
      <c r="AG11" s="480"/>
      <c r="AH11" s="480"/>
      <c r="AI11" s="480"/>
      <c r="AJ11" s="480"/>
      <c r="AK11" s="486"/>
    </row>
    <row r="12" spans="2:37" ht="13.5">
      <c r="B12" s="468"/>
      <c r="C12" s="313"/>
      <c r="D12" s="313"/>
      <c r="E12" s="480"/>
      <c r="F12" s="480"/>
      <c r="G12" s="480"/>
      <c r="H12" s="480"/>
      <c r="I12" s="480"/>
      <c r="J12" s="480"/>
      <c r="K12" s="480"/>
      <c r="L12" s="480"/>
      <c r="M12" s="480"/>
      <c r="N12" s="480"/>
      <c r="O12" s="480"/>
      <c r="P12" s="480"/>
      <c r="Q12" s="480"/>
      <c r="R12" s="480"/>
      <c r="S12" s="480"/>
      <c r="T12" s="480"/>
      <c r="U12" s="480"/>
      <c r="V12" s="480"/>
      <c r="W12" s="480"/>
      <c r="X12" s="480"/>
      <c r="Y12" s="493"/>
      <c r="Z12" s="499"/>
      <c r="AA12" s="480"/>
      <c r="AB12" s="480"/>
      <c r="AC12" s="480"/>
      <c r="AD12" s="480"/>
      <c r="AE12" s="480"/>
      <c r="AF12" s="480"/>
      <c r="AG12" s="480"/>
      <c r="AH12" s="480"/>
      <c r="AI12" s="480"/>
      <c r="AJ12" s="480"/>
      <c r="AK12" s="486"/>
    </row>
    <row r="13" spans="2:37" ht="13.5">
      <c r="B13" s="468"/>
      <c r="C13" s="313"/>
      <c r="D13" s="313"/>
      <c r="E13" s="480"/>
      <c r="F13" s="480"/>
      <c r="G13" s="480"/>
      <c r="H13" s="480"/>
      <c r="I13" s="480"/>
      <c r="J13" s="480"/>
      <c r="K13" s="480"/>
      <c r="L13" s="480"/>
      <c r="M13" s="480"/>
      <c r="N13" s="480"/>
      <c r="O13" s="480"/>
      <c r="P13" s="480"/>
      <c r="Q13" s="480"/>
      <c r="R13" s="480"/>
      <c r="S13" s="480"/>
      <c r="T13" s="480"/>
      <c r="U13" s="480"/>
      <c r="V13" s="480"/>
      <c r="W13" s="480"/>
      <c r="X13" s="480"/>
      <c r="Y13" s="493"/>
      <c r="Z13" s="499"/>
      <c r="AA13" s="480"/>
      <c r="AB13" s="480"/>
      <c r="AC13" s="480"/>
      <c r="AD13" s="480"/>
      <c r="AE13" s="480"/>
      <c r="AF13" s="480"/>
      <c r="AG13" s="480"/>
      <c r="AH13" s="480"/>
      <c r="AI13" s="480"/>
      <c r="AJ13" s="480"/>
      <c r="AK13" s="486"/>
    </row>
    <row r="14" spans="2:37" ht="13.5">
      <c r="B14" s="468"/>
      <c r="C14" s="313"/>
      <c r="D14" s="313"/>
      <c r="E14" s="480"/>
      <c r="F14" s="480"/>
      <c r="G14" s="480"/>
      <c r="H14" s="480"/>
      <c r="I14" s="480"/>
      <c r="J14" s="480"/>
      <c r="K14" s="480"/>
      <c r="L14" s="480"/>
      <c r="M14" s="480"/>
      <c r="N14" s="480"/>
      <c r="O14" s="480"/>
      <c r="P14" s="480"/>
      <c r="Q14" s="480"/>
      <c r="R14" s="480"/>
      <c r="S14" s="480"/>
      <c r="T14" s="480"/>
      <c r="U14" s="480"/>
      <c r="V14" s="480"/>
      <c r="W14" s="480"/>
      <c r="X14" s="480"/>
      <c r="Y14" s="493"/>
      <c r="Z14" s="499"/>
      <c r="AA14" s="480"/>
      <c r="AB14" s="480"/>
      <c r="AC14" s="480"/>
      <c r="AD14" s="480"/>
      <c r="AE14" s="480"/>
      <c r="AF14" s="480"/>
      <c r="AG14" s="480"/>
      <c r="AH14" s="480"/>
      <c r="AI14" s="480"/>
      <c r="AJ14" s="480"/>
      <c r="AK14" s="486"/>
    </row>
    <row r="15" spans="2:37" ht="13.5">
      <c r="B15" s="467"/>
      <c r="C15" s="466"/>
      <c r="D15" s="466"/>
      <c r="E15" s="481"/>
      <c r="F15" s="481"/>
      <c r="G15" s="481"/>
      <c r="H15" s="481"/>
      <c r="I15" s="481"/>
      <c r="J15" s="481"/>
      <c r="K15" s="481"/>
      <c r="L15" s="481"/>
      <c r="M15" s="481"/>
      <c r="N15" s="481"/>
      <c r="O15" s="481"/>
      <c r="P15" s="481"/>
      <c r="Q15" s="481"/>
      <c r="R15" s="481"/>
      <c r="S15" s="481"/>
      <c r="T15" s="481"/>
      <c r="U15" s="481"/>
      <c r="V15" s="481"/>
      <c r="W15" s="481"/>
      <c r="X15" s="481"/>
      <c r="Y15" s="494"/>
      <c r="Z15" s="500"/>
      <c r="AA15" s="481"/>
      <c r="AB15" s="481"/>
      <c r="AC15" s="481"/>
      <c r="AD15" s="481"/>
      <c r="AE15" s="481"/>
      <c r="AF15" s="481"/>
      <c r="AG15" s="481"/>
      <c r="AH15" s="481"/>
      <c r="AI15" s="481"/>
      <c r="AJ15" s="481"/>
      <c r="AK15" s="487"/>
    </row>
    <row r="16" spans="2:37" ht="13.5">
      <c r="B16" s="465"/>
      <c r="C16" s="464"/>
      <c r="D16" s="464"/>
      <c r="E16" s="482"/>
      <c r="F16" s="482"/>
      <c r="G16" s="482"/>
      <c r="H16" s="482"/>
      <c r="I16" s="482"/>
      <c r="J16" s="482"/>
      <c r="K16" s="482"/>
      <c r="L16" s="482"/>
      <c r="M16" s="482"/>
      <c r="N16" s="482"/>
      <c r="O16" s="482"/>
      <c r="P16" s="482"/>
      <c r="Q16" s="482"/>
      <c r="R16" s="482"/>
      <c r="S16" s="482"/>
      <c r="T16" s="482"/>
      <c r="U16" s="482"/>
      <c r="V16" s="482"/>
      <c r="W16" s="482"/>
      <c r="X16" s="482"/>
      <c r="Y16" s="495"/>
      <c r="Z16" s="501"/>
      <c r="AA16" s="482"/>
      <c r="AB16" s="482"/>
      <c r="AC16" s="482"/>
      <c r="AD16" s="482"/>
      <c r="AE16" s="482"/>
      <c r="AF16" s="482"/>
      <c r="AG16" s="482"/>
      <c r="AH16" s="482"/>
      <c r="AI16" s="482"/>
      <c r="AJ16" s="482"/>
      <c r="AK16" s="488"/>
    </row>
    <row r="17" spans="2:37" ht="14.25" thickBot="1">
      <c r="B17" s="463"/>
      <c r="C17" s="325"/>
      <c r="D17" s="462" t="s">
        <v>321</v>
      </c>
      <c r="E17" s="483"/>
      <c r="F17" s="483"/>
      <c r="G17" s="483"/>
      <c r="H17" s="483"/>
      <c r="I17" s="483"/>
      <c r="J17" s="483"/>
      <c r="K17" s="483"/>
      <c r="L17" s="483"/>
      <c r="M17" s="483"/>
      <c r="N17" s="483"/>
      <c r="O17" s="483"/>
      <c r="P17" s="483"/>
      <c r="Q17" s="483"/>
      <c r="R17" s="483"/>
      <c r="S17" s="483"/>
      <c r="T17" s="483"/>
      <c r="U17" s="483"/>
      <c r="V17" s="483"/>
      <c r="W17" s="483"/>
      <c r="X17" s="483"/>
      <c r="Y17" s="496"/>
      <c r="Z17" s="502"/>
      <c r="AA17" s="483"/>
      <c r="AB17" s="483"/>
      <c r="AC17" s="483"/>
      <c r="AD17" s="483"/>
      <c r="AE17" s="483"/>
      <c r="AF17" s="483"/>
      <c r="AG17" s="483"/>
      <c r="AH17" s="483"/>
      <c r="AI17" s="483"/>
      <c r="AJ17" s="483"/>
      <c r="AK17" s="489"/>
    </row>
    <row r="18" spans="2:37" ht="13.5">
      <c r="B18" s="144" t="s">
        <v>320</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row>
    <row r="19" spans="2:37" ht="13.5">
      <c r="B19" s="334" t="s">
        <v>319</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row>
    <row r="20" spans="2:37" ht="13.5">
      <c r="B20" s="144" t="s">
        <v>572</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row>
    <row r="21" spans="2:37" ht="13.5">
      <c r="B21" s="144" t="s">
        <v>318</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row>
    <row r="22" spans="2:37" ht="13.5">
      <c r="B22" s="334" t="s">
        <v>317</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row>
    <row r="23" ht="13.5">
      <c r="B23" s="340" t="s">
        <v>316</v>
      </c>
    </row>
    <row r="24" ht="13.5" customHeight="1">
      <c r="B24" s="144"/>
    </row>
    <row r="27" ht="13.5" customHeight="1"/>
    <row r="42" ht="13.5" customHeight="1"/>
  </sheetData>
  <sheetProtection/>
  <mergeCells count="2">
    <mergeCell ref="AH2:AI2"/>
    <mergeCell ref="AJ2:AK2"/>
  </mergeCells>
  <printOptions/>
  <pageMargins left="0.7874015748031497" right="0.3937007874015748" top="0.5905511811023623" bottom="0.5905511811023623" header="0.5118110236220472" footer="0.5118110236220472"/>
  <pageSetup horizontalDpi="300" verticalDpi="300" orientation="landscape" paperSize="8"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木更津市役所整備事業</dc:title>
  <dc:subject/>
  <dc:creator/>
  <cp:keywords/>
  <dc:description/>
  <cp:lastModifiedBy/>
  <cp:lastPrinted>2014-07-28T04:39:33Z</cp:lastPrinted>
  <dcterms:created xsi:type="dcterms:W3CDTF">1900-12-31T15:00:00Z</dcterms:created>
  <dcterms:modified xsi:type="dcterms:W3CDTF">2014-07-28T04:39:39Z</dcterms:modified>
  <cp:category/>
  <cp:version/>
  <cp:contentType/>
  <cp:contentStatus/>
</cp:coreProperties>
</file>